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u7242\Documents\site CSE\"/>
    </mc:Choice>
  </mc:AlternateContent>
  <xr:revisionPtr revIDLastSave="0" documentId="8_{5148217F-1CF5-4179-B494-0DF4E24318F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Criteria" localSheetId="0">Feuil1!$D$1021:$D$1025</definedName>
    <definedName name="_xlnm.Extract" localSheetId="0">Feuil1!$I$15</definedName>
    <definedName name="_xlnm.Print_Area" localSheetId="0">Feuil1!$B$2:$O$18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N8" i="1"/>
  <c r="K9" i="1"/>
  <c r="G10" i="1" l="1"/>
  <c r="G12" i="1" s="1"/>
  <c r="N12" i="1" l="1"/>
</calcChain>
</file>

<file path=xl/sharedStrings.xml><?xml version="1.0" encoding="utf-8"?>
<sst xmlns="http://schemas.openxmlformats.org/spreadsheetml/2006/main" count="35" uniqueCount="32">
  <si>
    <t>Part du salarié</t>
  </si>
  <si>
    <t>Je ne souhaite pas le communiquer</t>
  </si>
  <si>
    <t>non renseigné</t>
  </si>
  <si>
    <t>Nom:</t>
  </si>
  <si>
    <t>Prénom:</t>
  </si>
  <si>
    <t>Fait à</t>
  </si>
  <si>
    <t>Le</t>
  </si>
  <si>
    <t>Signature</t>
  </si>
  <si>
    <t>Chèques Vacances
- Formulaire de commande -</t>
  </si>
  <si>
    <t>J'indique le nombre de coupures désirées :</t>
  </si>
  <si>
    <t>chèques de 20€</t>
  </si>
  <si>
    <t>chèques de 10€</t>
  </si>
  <si>
    <t>Taux de participation CSE</t>
  </si>
  <si>
    <t>Montant versé par le CSE</t>
  </si>
  <si>
    <t>Identifiant :</t>
  </si>
  <si>
    <t>Votre tranche de QF:
- CSE Orange Corsica -</t>
  </si>
  <si>
    <t>Le montant de votre QF est compris entre:</t>
  </si>
  <si>
    <t xml:space="preserve"> Votre budget vacances</t>
  </si>
  <si>
    <t>0 et 5186€</t>
  </si>
  <si>
    <t>05187 et 8260€</t>
  </si>
  <si>
    <t>09886 et 11130€</t>
  </si>
  <si>
    <t>11131 et 12564€</t>
  </si>
  <si>
    <t>12565 et 14361€</t>
  </si>
  <si>
    <t>14362 et 16520€</t>
  </si>
  <si>
    <t>16521 et 18852€</t>
  </si>
  <si>
    <t>18853 et 22565€</t>
  </si>
  <si>
    <t>22566 et 26784€</t>
  </si>
  <si>
    <t>26785 et 34904€</t>
  </si>
  <si>
    <t>34905 et 43201€</t>
  </si>
  <si>
    <t>43202 et 51839€</t>
  </si>
  <si>
    <t>51840€ et plus</t>
  </si>
  <si>
    <t>08261 et 9885€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</si>
</sst>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_ ;\-#,##0\ "/>
    <numFmt numFmtId="166" formatCode="#,##0.00\ &quot;€&quot;"/>
  </numFmts>
  <fonts count="13" x14ac:knownFonts="1">
    <font>
      <sz val="10"/>
      <name val="Arial"/>
    </font>
    <font>
      <sz val="8"/>
      <name val="Arial"/>
      <family val="2"/>
    </font>
    <font>
      <sz val="12"/>
      <color theme="0" tint="-0.14999847407452621"/>
      <name val="Helvetica 45 Light"/>
      <family val="2"/>
    </font>
    <font>
      <i/>
      <sz val="12"/>
      <color theme="0" tint="-0.14999847407452621"/>
      <name val="Helvetica 45 Light"/>
      <family val="2"/>
    </font>
    <font>
      <sz val="12"/>
      <name val="Helvetica 45 Light"/>
      <family val="2"/>
    </font>
    <font>
      <sz val="12"/>
      <color indexed="8"/>
      <name val="Helvetica 45 Light"/>
      <family val="2"/>
    </font>
    <font>
      <i/>
      <u/>
      <sz val="12"/>
      <color indexed="8"/>
      <name val="Helvetica 45 Light"/>
      <family val="2"/>
    </font>
    <font>
      <b/>
      <sz val="12"/>
      <color indexed="8"/>
      <name val="Helvetica 45 Light"/>
      <family val="2"/>
    </font>
    <font>
      <b/>
      <i/>
      <sz val="12"/>
      <color indexed="8"/>
      <name val="Helvetica 45 Light"/>
      <family val="2"/>
    </font>
    <font>
      <b/>
      <sz val="12"/>
      <color theme="0" tint="-0.14999847407452621"/>
      <name val="Helvetica 45 Light"/>
      <family val="2"/>
    </font>
    <font>
      <b/>
      <u val="doubleAccounting"/>
      <sz val="12"/>
      <color indexed="8"/>
      <name val="Helvetica 45 Light"/>
      <family val="2"/>
    </font>
    <font>
      <sz val="12"/>
      <color rgb="FFFF0000"/>
      <name val="Helvetica 45 Light"/>
      <family val="2"/>
    </font>
    <font>
      <sz val="12"/>
      <color theme="0" tint="-0.249977111117893"/>
      <name val="Helvetica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1" fontId="2" fillId="2" borderId="0" xfId="0" applyNumberFormat="1" applyFont="1" applyFill="1"/>
    <xf numFmtId="9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/>
    <xf numFmtId="0" fontId="3" fillId="2" borderId="0" xfId="0" applyFont="1" applyFill="1" applyAlignment="1"/>
    <xf numFmtId="9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3" borderId="3" xfId="0" applyFont="1" applyFill="1" applyBorder="1"/>
    <xf numFmtId="0" fontId="5" fillId="3" borderId="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 vertical="center" indent="3"/>
    </xf>
    <xf numFmtId="0" fontId="5" fillId="4" borderId="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 indent="3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indent="3"/>
    </xf>
    <xf numFmtId="0" fontId="5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 indent="3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7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166" fontId="10" fillId="4" borderId="1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9" fontId="5" fillId="3" borderId="0" xfId="0" applyNumberFormat="1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 indent="4"/>
    </xf>
    <xf numFmtId="0" fontId="7" fillId="3" borderId="15" xfId="0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5" fillId="3" borderId="5" xfId="0" applyFont="1" applyFill="1" applyBorder="1"/>
    <xf numFmtId="0" fontId="7" fillId="3" borderId="5" xfId="0" applyFont="1" applyFill="1" applyBorder="1"/>
    <xf numFmtId="9" fontId="5" fillId="3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0" fontId="11" fillId="2" borderId="0" xfId="0" applyFont="1" applyFill="1"/>
    <xf numFmtId="9" fontId="11" fillId="2" borderId="0" xfId="0" applyNumberFormat="1" applyFont="1" applyFill="1" applyAlignment="1">
      <alignment horizontal="center" vertical="center"/>
    </xf>
    <xf numFmtId="9" fontId="11" fillId="2" borderId="0" xfId="0" applyNumberFormat="1" applyFont="1" applyFill="1"/>
    <xf numFmtId="0" fontId="12" fillId="2" borderId="0" xfId="0" applyFont="1" applyFill="1"/>
    <xf numFmtId="9" fontId="5" fillId="2" borderId="0" xfId="0" applyNumberFormat="1" applyFont="1" applyFill="1" applyAlignment="1">
      <alignment horizontal="center" vertical="center"/>
    </xf>
    <xf numFmtId="9" fontId="5" fillId="2" borderId="0" xfId="0" applyNumberFormat="1" applyFont="1" applyFill="1"/>
    <xf numFmtId="0" fontId="5" fillId="4" borderId="12" xfId="0" applyFont="1" applyFill="1" applyBorder="1" applyAlignment="1">
      <alignment horizontal="center" vertical="center"/>
    </xf>
    <xf numFmtId="0" fontId="5" fillId="3" borderId="16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9" fontId="5" fillId="4" borderId="14" xfId="0" applyNumberFormat="1" applyFont="1" applyFill="1" applyBorder="1" applyAlignment="1">
      <alignment horizontal="left" vertical="center" indent="2"/>
    </xf>
    <xf numFmtId="9" fontId="5" fillId="4" borderId="12" xfId="0" applyNumberFormat="1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 indent="2"/>
    </xf>
    <xf numFmtId="14" fontId="5" fillId="4" borderId="12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left" vertical="center" indent="2"/>
    </xf>
    <xf numFmtId="0" fontId="5" fillId="4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9" fontId="7" fillId="4" borderId="6" xfId="0" applyNumberFormat="1" applyFont="1" applyFill="1" applyBorder="1" applyAlignment="1">
      <alignment horizontal="center" vertical="center"/>
    </xf>
    <xf numFmtId="9" fontId="7" fillId="4" borderId="7" xfId="0" applyNumberFormat="1" applyFont="1" applyFill="1" applyBorder="1" applyAlignment="1">
      <alignment horizontal="center" vertical="center"/>
    </xf>
    <xf numFmtId="9" fontId="7" fillId="4" borderId="8" xfId="0" applyNumberFormat="1" applyFont="1" applyFill="1" applyBorder="1" applyAlignment="1">
      <alignment horizontal="center" vertical="center"/>
    </xf>
    <xf numFmtId="9" fontId="7" fillId="4" borderId="9" xfId="0" applyNumberFormat="1" applyFont="1" applyFill="1" applyBorder="1" applyAlignment="1">
      <alignment horizontal="center" vertical="center"/>
    </xf>
    <xf numFmtId="166" fontId="7" fillId="4" borderId="12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1" fontId="8" fillId="4" borderId="13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722286</xdr:colOff>
      <xdr:row>1</xdr:row>
      <xdr:rowOff>73026</xdr:rowOff>
    </xdr:from>
    <xdr:to>
      <xdr:col>13</xdr:col>
      <xdr:colOff>551065</xdr:colOff>
      <xdr:row>4</xdr:row>
      <xdr:rowOff>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6811" y="158751"/>
          <a:ext cx="1101319" cy="755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1412"/>
  <sheetViews>
    <sheetView tabSelected="1" zoomScaleNormal="100" workbookViewId="0">
      <selection activeCell="Q15" sqref="Q15"/>
    </sheetView>
  </sheetViews>
  <sheetFormatPr baseColWidth="10" defaultColWidth="11.44140625" defaultRowHeight="15.6" x14ac:dyDescent="0.3"/>
  <cols>
    <col min="1" max="1" width="1" style="8" customWidth="1"/>
    <col min="2" max="2" width="1.6640625" style="8" customWidth="1"/>
    <col min="3" max="3" width="4.33203125" style="8" customWidth="1"/>
    <col min="4" max="4" width="18.5546875" style="8" customWidth="1"/>
    <col min="5" max="5" width="18.33203125" style="8" customWidth="1"/>
    <col min="6" max="6" width="7.109375" style="8" customWidth="1"/>
    <col min="7" max="7" width="20.6640625" style="8" customWidth="1"/>
    <col min="8" max="8" width="14.33203125" style="8" customWidth="1"/>
    <col min="9" max="9" width="31.33203125" style="8" customWidth="1"/>
    <col min="10" max="10" width="4.33203125" style="8" customWidth="1"/>
    <col min="11" max="11" width="21.44140625" style="8" customWidth="1"/>
    <col min="12" max="12" width="13.44140625" style="8" customWidth="1"/>
    <col min="13" max="13" width="5.6640625" style="8" customWidth="1"/>
    <col min="14" max="14" width="20.44140625" style="8" customWidth="1"/>
    <col min="15" max="15" width="4" style="8" customWidth="1"/>
    <col min="16" max="16" width="5.5546875" style="8" customWidth="1"/>
    <col min="17" max="16384" width="11.44140625" style="8"/>
  </cols>
  <sheetData>
    <row r="1" spans="2:15" ht="6.75" customHeight="1" thickBot="1" x14ac:dyDescent="0.35"/>
    <row r="2" spans="2:15" ht="6.75" customHeight="1" x14ac:dyDescent="0.3">
      <c r="B2" s="5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2:15" ht="44.25" customHeight="1" x14ac:dyDescent="0.3">
      <c r="B3" s="54"/>
      <c r="C3" s="62" t="s">
        <v>8</v>
      </c>
      <c r="D3" s="63"/>
      <c r="E3" s="63"/>
      <c r="F3" s="63"/>
      <c r="G3" s="63"/>
      <c r="H3" s="63"/>
      <c r="I3" s="63"/>
      <c r="J3" s="66"/>
      <c r="K3" s="11"/>
      <c r="L3" s="12"/>
      <c r="M3" s="12"/>
      <c r="N3" s="12"/>
      <c r="O3" s="13"/>
    </row>
    <row r="4" spans="2:15" ht="14.25" customHeight="1" x14ac:dyDescent="0.3">
      <c r="B4" s="54"/>
      <c r="C4" s="12"/>
      <c r="D4" s="14"/>
      <c r="E4" s="14"/>
      <c r="F4" s="14"/>
      <c r="G4" s="14"/>
      <c r="H4" s="14"/>
      <c r="I4" s="14"/>
      <c r="J4" s="12"/>
      <c r="K4" s="12"/>
      <c r="L4" s="12"/>
      <c r="M4" s="12"/>
      <c r="N4" s="12"/>
      <c r="O4" s="13"/>
    </row>
    <row r="5" spans="2:15" ht="18" customHeight="1" x14ac:dyDescent="0.3">
      <c r="B5" s="54"/>
      <c r="C5" s="15" t="s">
        <v>3</v>
      </c>
      <c r="D5" s="16" t="s">
        <v>3</v>
      </c>
      <c r="E5" s="17"/>
      <c r="F5" s="17"/>
      <c r="G5" s="18"/>
      <c r="H5" s="18"/>
      <c r="I5" s="18"/>
      <c r="J5" s="16" t="s">
        <v>14</v>
      </c>
      <c r="K5" s="18"/>
      <c r="L5" s="18"/>
      <c r="M5" s="18"/>
      <c r="N5" s="19"/>
      <c r="O5" s="13"/>
    </row>
    <row r="6" spans="2:15" ht="21" customHeight="1" x14ac:dyDescent="0.3">
      <c r="B6" s="54"/>
      <c r="C6" s="20" t="s">
        <v>4</v>
      </c>
      <c r="D6" s="21" t="s">
        <v>4</v>
      </c>
      <c r="E6" s="22"/>
      <c r="F6" s="22"/>
      <c r="G6" s="23"/>
      <c r="H6" s="23"/>
      <c r="I6" s="23"/>
      <c r="J6" s="23"/>
      <c r="K6" s="23"/>
      <c r="L6" s="23"/>
      <c r="M6" s="23"/>
      <c r="N6" s="24"/>
      <c r="O6" s="13"/>
    </row>
    <row r="7" spans="2:15" ht="12" customHeight="1" x14ac:dyDescent="0.3">
      <c r="B7" s="5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5"/>
    </row>
    <row r="8" spans="2:15" ht="42" customHeight="1" x14ac:dyDescent="0.3">
      <c r="B8" s="54"/>
      <c r="C8" s="62" t="s">
        <v>16</v>
      </c>
      <c r="D8" s="63"/>
      <c r="E8" s="63"/>
      <c r="F8" s="63"/>
      <c r="G8" s="80" t="s">
        <v>1</v>
      </c>
      <c r="H8" s="81"/>
      <c r="I8" s="82"/>
      <c r="J8" s="26"/>
      <c r="K8" s="62" t="s">
        <v>15</v>
      </c>
      <c r="L8" s="63"/>
      <c r="M8" s="27"/>
      <c r="N8" s="28" t="str">
        <f>VLOOKUP(G8,O1019:P1033,2)</f>
        <v>non renseigné</v>
      </c>
      <c r="O8" s="25"/>
    </row>
    <row r="9" spans="2:15" ht="31.5" customHeight="1" x14ac:dyDescent="0.3">
      <c r="B9" s="54"/>
      <c r="C9" s="73" t="s">
        <v>17</v>
      </c>
      <c r="D9" s="74"/>
      <c r="E9" s="74"/>
      <c r="F9" s="52"/>
      <c r="G9" s="83">
        <v>0</v>
      </c>
      <c r="H9" s="83"/>
      <c r="I9" s="84"/>
      <c r="J9" s="12"/>
      <c r="K9" s="29" t="str">
        <f>IF(G9&lt;1001,"OK","MAX 1000€")</f>
        <v>OK</v>
      </c>
      <c r="L9" s="30"/>
      <c r="M9" s="30"/>
      <c r="N9" s="30"/>
      <c r="O9" s="13"/>
    </row>
    <row r="10" spans="2:15" ht="24" customHeight="1" x14ac:dyDescent="0.3">
      <c r="B10" s="54"/>
      <c r="C10" s="67" t="s">
        <v>12</v>
      </c>
      <c r="D10" s="68"/>
      <c r="E10" s="68"/>
      <c r="F10" s="18"/>
      <c r="G10" s="75">
        <f>VLOOKUP(N8,P1019:Q1033,2)</f>
        <v>0.1</v>
      </c>
      <c r="H10" s="75"/>
      <c r="I10" s="76"/>
      <c r="J10" s="12"/>
      <c r="K10" s="12"/>
      <c r="L10" s="12"/>
      <c r="M10" s="12"/>
      <c r="N10" s="12"/>
      <c r="O10" s="13"/>
    </row>
    <row r="11" spans="2:15" ht="8.25" customHeight="1" x14ac:dyDescent="0.3">
      <c r="B11" s="54"/>
      <c r="C11" s="69"/>
      <c r="D11" s="70"/>
      <c r="E11" s="70"/>
      <c r="F11" s="23"/>
      <c r="G11" s="77"/>
      <c r="H11" s="77"/>
      <c r="I11" s="78"/>
      <c r="J11" s="12"/>
      <c r="K11" s="12"/>
      <c r="L11" s="12"/>
      <c r="M11" s="12"/>
      <c r="N11" s="12"/>
      <c r="O11" s="13"/>
    </row>
    <row r="12" spans="2:15" ht="36" customHeight="1" x14ac:dyDescent="0.3">
      <c r="B12" s="54"/>
      <c r="C12" s="71" t="s">
        <v>13</v>
      </c>
      <c r="D12" s="72"/>
      <c r="E12" s="72"/>
      <c r="F12" s="32"/>
      <c r="G12" s="79">
        <f>G10*G9</f>
        <v>0</v>
      </c>
      <c r="H12" s="79"/>
      <c r="I12" s="79"/>
      <c r="J12" s="31"/>
      <c r="K12" s="31"/>
      <c r="L12" s="32" t="s">
        <v>0</v>
      </c>
      <c r="M12" s="32"/>
      <c r="N12" s="33">
        <f>G9-(G9*G10)</f>
        <v>0</v>
      </c>
      <c r="O12" s="13"/>
    </row>
    <row r="13" spans="2:15" ht="32.25" customHeight="1" x14ac:dyDescent="0.3">
      <c r="B13" s="64" t="s">
        <v>9</v>
      </c>
      <c r="C13" s="65"/>
      <c r="D13" s="65"/>
      <c r="E13" s="65"/>
      <c r="F13" s="65"/>
      <c r="G13" s="65"/>
      <c r="H13" s="56" t="s">
        <v>5</v>
      </c>
      <c r="I13" s="57"/>
      <c r="J13" s="58" t="s">
        <v>6</v>
      </c>
      <c r="K13" s="59">
        <f ca="1">TODAY()</f>
        <v>44572</v>
      </c>
      <c r="L13" s="60" t="s">
        <v>7</v>
      </c>
      <c r="M13" s="60"/>
      <c r="N13" s="61"/>
      <c r="O13" s="13"/>
    </row>
    <row r="14" spans="2:15" ht="6" customHeight="1" x14ac:dyDescent="0.3">
      <c r="B14" s="64"/>
      <c r="C14" s="65"/>
      <c r="D14" s="65"/>
      <c r="E14" s="65"/>
      <c r="F14" s="65"/>
      <c r="G14" s="65"/>
      <c r="H14" s="34"/>
      <c r="I14" s="35"/>
      <c r="J14" s="36"/>
      <c r="K14" s="36"/>
      <c r="L14" s="37"/>
      <c r="M14" s="37"/>
      <c r="N14" s="34"/>
      <c r="O14" s="13"/>
    </row>
    <row r="15" spans="2:15" ht="22.5" customHeight="1" x14ac:dyDescent="0.3">
      <c r="B15" s="54"/>
      <c r="C15" s="12"/>
      <c r="D15" s="12"/>
      <c r="E15" s="38" t="s">
        <v>11</v>
      </c>
      <c r="F15" s="39"/>
      <c r="G15" s="12"/>
      <c r="H15" s="12"/>
      <c r="I15" s="40"/>
      <c r="J15" s="12"/>
      <c r="K15" s="12"/>
      <c r="L15" s="12"/>
      <c r="M15" s="12"/>
      <c r="N15" s="12"/>
      <c r="O15" s="13"/>
    </row>
    <row r="16" spans="2:15" ht="6" customHeight="1" x14ac:dyDescent="0.3">
      <c r="B16" s="54"/>
      <c r="C16" s="12"/>
      <c r="D16" s="12"/>
      <c r="E16" s="38"/>
      <c r="F16" s="41"/>
      <c r="G16" s="12"/>
      <c r="H16" s="12"/>
      <c r="I16" s="40"/>
      <c r="J16" s="12"/>
      <c r="K16" s="12"/>
      <c r="L16" s="12"/>
      <c r="M16" s="12"/>
      <c r="N16" s="12"/>
      <c r="O16" s="13"/>
    </row>
    <row r="17" spans="2:15" ht="22.5" customHeight="1" x14ac:dyDescent="0.3">
      <c r="B17" s="54"/>
      <c r="C17" s="12"/>
      <c r="D17" s="12"/>
      <c r="E17" s="38" t="s">
        <v>10</v>
      </c>
      <c r="F17" s="39"/>
      <c r="G17" s="12"/>
      <c r="H17" s="12"/>
      <c r="I17" s="40"/>
      <c r="J17" s="12"/>
      <c r="K17" s="12"/>
      <c r="L17" s="12"/>
      <c r="M17" s="12"/>
      <c r="N17" s="12"/>
      <c r="O17" s="13"/>
    </row>
    <row r="18" spans="2:15" ht="9.9" customHeight="1" thickBot="1" x14ac:dyDescent="0.35">
      <c r="B18" s="55"/>
      <c r="C18" s="42"/>
      <c r="D18" s="43"/>
      <c r="E18" s="43"/>
      <c r="F18" s="43"/>
      <c r="G18" s="42"/>
      <c r="H18" s="42"/>
      <c r="I18" s="44"/>
      <c r="J18" s="42"/>
      <c r="K18" s="42"/>
      <c r="L18" s="42"/>
      <c r="M18" s="42"/>
      <c r="N18" s="42"/>
      <c r="O18" s="45"/>
    </row>
    <row r="19" spans="2:15" s="46" customFormat="1" ht="15" customHeight="1" x14ac:dyDescent="0.3">
      <c r="I19" s="47"/>
    </row>
    <row r="20" spans="2:15" s="46" customFormat="1" x14ac:dyDescent="0.3">
      <c r="I20" s="47"/>
    </row>
    <row r="21" spans="2:15" s="46" customFormat="1" x14ac:dyDescent="0.3">
      <c r="I21" s="47"/>
    </row>
    <row r="22" spans="2:15" s="46" customFormat="1" x14ac:dyDescent="0.3"/>
    <row r="23" spans="2:15" s="46" customFormat="1" x14ac:dyDescent="0.3"/>
    <row r="24" spans="2:15" s="46" customFormat="1" x14ac:dyDescent="0.3"/>
    <row r="25" spans="2:15" s="46" customFormat="1" x14ac:dyDescent="0.3"/>
    <row r="26" spans="2:15" s="46" customFormat="1" x14ac:dyDescent="0.3">
      <c r="I26" s="48"/>
    </row>
    <row r="27" spans="2:15" s="46" customFormat="1" x14ac:dyDescent="0.3"/>
    <row r="28" spans="2:15" s="46" customFormat="1" x14ac:dyDescent="0.3"/>
    <row r="29" spans="2:15" s="46" customFormat="1" x14ac:dyDescent="0.3"/>
    <row r="30" spans="2:15" s="46" customFormat="1" x14ac:dyDescent="0.3"/>
    <row r="31" spans="2:15" s="46" customFormat="1" x14ac:dyDescent="0.3"/>
    <row r="32" spans="2:15" s="46" customFormat="1" x14ac:dyDescent="0.3"/>
    <row r="33" s="46" customFormat="1" x14ac:dyDescent="0.3"/>
    <row r="34" s="46" customFormat="1" x14ac:dyDescent="0.3"/>
    <row r="35" s="46" customFormat="1" x14ac:dyDescent="0.3"/>
    <row r="36" s="46" customFormat="1" x14ac:dyDescent="0.3"/>
    <row r="37" s="46" customFormat="1" x14ac:dyDescent="0.3"/>
    <row r="38" s="46" customFormat="1" x14ac:dyDescent="0.3"/>
    <row r="39" s="46" customFormat="1" x14ac:dyDescent="0.3"/>
    <row r="40" s="46" customFormat="1" x14ac:dyDescent="0.3"/>
    <row r="41" s="46" customFormat="1" x14ac:dyDescent="0.3"/>
    <row r="42" s="46" customFormat="1" x14ac:dyDescent="0.3"/>
    <row r="43" s="46" customFormat="1" x14ac:dyDescent="0.3"/>
    <row r="44" s="46" customFormat="1" x14ac:dyDescent="0.3"/>
    <row r="45" s="46" customFormat="1" x14ac:dyDescent="0.3"/>
    <row r="46" s="46" customFormat="1" x14ac:dyDescent="0.3"/>
    <row r="47" s="46" customFormat="1" x14ac:dyDescent="0.3"/>
    <row r="48" s="46" customFormat="1" x14ac:dyDescent="0.3"/>
    <row r="49" s="46" customFormat="1" x14ac:dyDescent="0.3"/>
    <row r="50" s="46" customFormat="1" x14ac:dyDescent="0.3"/>
    <row r="51" s="46" customFormat="1" x14ac:dyDescent="0.3"/>
    <row r="52" s="46" customFormat="1" x14ac:dyDescent="0.3"/>
    <row r="53" s="46" customFormat="1" x14ac:dyDescent="0.3"/>
    <row r="54" s="46" customFormat="1" x14ac:dyDescent="0.3"/>
    <row r="55" s="46" customFormat="1" x14ac:dyDescent="0.3"/>
    <row r="56" s="46" customFormat="1" x14ac:dyDescent="0.3"/>
    <row r="57" s="46" customFormat="1" x14ac:dyDescent="0.3"/>
    <row r="58" s="46" customFormat="1" x14ac:dyDescent="0.3"/>
    <row r="59" s="46" customFormat="1" x14ac:dyDescent="0.3"/>
    <row r="60" s="46" customFormat="1" x14ac:dyDescent="0.3"/>
    <row r="61" s="46" customFormat="1" x14ac:dyDescent="0.3"/>
    <row r="62" s="46" customFormat="1" x14ac:dyDescent="0.3"/>
    <row r="63" s="46" customFormat="1" x14ac:dyDescent="0.3"/>
    <row r="64" s="46" customFormat="1" x14ac:dyDescent="0.3"/>
    <row r="65" s="46" customFormat="1" x14ac:dyDescent="0.3"/>
    <row r="66" s="46" customFormat="1" x14ac:dyDescent="0.3"/>
    <row r="67" s="46" customFormat="1" x14ac:dyDescent="0.3"/>
    <row r="68" s="46" customFormat="1" x14ac:dyDescent="0.3"/>
    <row r="69" s="46" customFormat="1" x14ac:dyDescent="0.3"/>
    <row r="70" s="46" customFormat="1" x14ac:dyDescent="0.3"/>
    <row r="71" s="46" customFormat="1" x14ac:dyDescent="0.3"/>
    <row r="72" s="46" customFormat="1" x14ac:dyDescent="0.3"/>
    <row r="73" s="46" customFormat="1" x14ac:dyDescent="0.3"/>
    <row r="74" s="46" customFormat="1" x14ac:dyDescent="0.3"/>
    <row r="75" s="46" customFormat="1" x14ac:dyDescent="0.3"/>
    <row r="76" s="46" customFormat="1" x14ac:dyDescent="0.3"/>
    <row r="77" s="46" customFormat="1" x14ac:dyDescent="0.3"/>
    <row r="78" s="46" customFormat="1" x14ac:dyDescent="0.3"/>
    <row r="79" s="46" customFormat="1" x14ac:dyDescent="0.3"/>
    <row r="80" s="46" customFormat="1" x14ac:dyDescent="0.3"/>
    <row r="81" s="46" customFormat="1" x14ac:dyDescent="0.3"/>
    <row r="82" s="46" customFormat="1" x14ac:dyDescent="0.3"/>
    <row r="83" s="46" customFormat="1" x14ac:dyDescent="0.3"/>
    <row r="84" s="46" customFormat="1" x14ac:dyDescent="0.3"/>
    <row r="85" s="46" customFormat="1" x14ac:dyDescent="0.3"/>
    <row r="86" s="46" customFormat="1" x14ac:dyDescent="0.3"/>
    <row r="87" s="46" customFormat="1" x14ac:dyDescent="0.3"/>
    <row r="88" s="46" customFormat="1" x14ac:dyDescent="0.3"/>
    <row r="89" s="46" customFormat="1" x14ac:dyDescent="0.3"/>
    <row r="90" s="46" customFormat="1" x14ac:dyDescent="0.3"/>
    <row r="91" s="46" customFormat="1" x14ac:dyDescent="0.3"/>
    <row r="92" s="46" customFormat="1" x14ac:dyDescent="0.3"/>
    <row r="93" s="46" customFormat="1" x14ac:dyDescent="0.3"/>
    <row r="94" s="46" customFormat="1" x14ac:dyDescent="0.3"/>
    <row r="95" s="46" customFormat="1" x14ac:dyDescent="0.3"/>
    <row r="96" s="46" customFormat="1" x14ac:dyDescent="0.3"/>
    <row r="97" s="46" customFormat="1" x14ac:dyDescent="0.3"/>
    <row r="98" s="46" customFormat="1" x14ac:dyDescent="0.3"/>
    <row r="99" s="46" customFormat="1" x14ac:dyDescent="0.3"/>
    <row r="100" s="46" customFormat="1" x14ac:dyDescent="0.3"/>
    <row r="101" s="46" customFormat="1" x14ac:dyDescent="0.3"/>
    <row r="102" s="46" customFormat="1" x14ac:dyDescent="0.3"/>
    <row r="103" s="46" customFormat="1" x14ac:dyDescent="0.3"/>
    <row r="104" s="46" customFormat="1" x14ac:dyDescent="0.3"/>
    <row r="105" s="46" customFormat="1" x14ac:dyDescent="0.3"/>
    <row r="106" s="46" customFormat="1" x14ac:dyDescent="0.3"/>
    <row r="107" s="46" customFormat="1" x14ac:dyDescent="0.3"/>
    <row r="108" s="46" customFormat="1" x14ac:dyDescent="0.3"/>
    <row r="109" s="46" customFormat="1" x14ac:dyDescent="0.3"/>
    <row r="110" s="46" customFormat="1" x14ac:dyDescent="0.3"/>
    <row r="111" s="46" customFormat="1" x14ac:dyDescent="0.3"/>
    <row r="112" s="46" customFormat="1" x14ac:dyDescent="0.3"/>
    <row r="113" s="46" customFormat="1" x14ac:dyDescent="0.3"/>
    <row r="114" s="46" customFormat="1" x14ac:dyDescent="0.3"/>
    <row r="115" s="46" customFormat="1" x14ac:dyDescent="0.3"/>
    <row r="116" s="46" customFormat="1" x14ac:dyDescent="0.3"/>
    <row r="117" s="46" customFormat="1" x14ac:dyDescent="0.3"/>
    <row r="118" s="46" customFormat="1" x14ac:dyDescent="0.3"/>
    <row r="119" s="46" customFormat="1" x14ac:dyDescent="0.3"/>
    <row r="120" s="46" customFormat="1" x14ac:dyDescent="0.3"/>
    <row r="121" s="46" customFormat="1" x14ac:dyDescent="0.3"/>
    <row r="122" s="46" customFormat="1" x14ac:dyDescent="0.3"/>
    <row r="123" s="46" customFormat="1" x14ac:dyDescent="0.3"/>
    <row r="124" s="46" customFormat="1" x14ac:dyDescent="0.3"/>
    <row r="125" s="46" customFormat="1" x14ac:dyDescent="0.3"/>
    <row r="126" s="46" customFormat="1" x14ac:dyDescent="0.3"/>
    <row r="127" s="46" customFormat="1" x14ac:dyDescent="0.3"/>
    <row r="128" s="46" customFormat="1" x14ac:dyDescent="0.3"/>
    <row r="129" s="46" customFormat="1" x14ac:dyDescent="0.3"/>
    <row r="130" s="46" customFormat="1" x14ac:dyDescent="0.3"/>
    <row r="131" s="46" customFormat="1" x14ac:dyDescent="0.3"/>
    <row r="132" s="46" customFormat="1" x14ac:dyDescent="0.3"/>
    <row r="133" s="46" customFormat="1" x14ac:dyDescent="0.3"/>
    <row r="134" s="46" customFormat="1" x14ac:dyDescent="0.3"/>
    <row r="135" s="46" customFormat="1" x14ac:dyDescent="0.3"/>
    <row r="136" s="46" customFormat="1" x14ac:dyDescent="0.3"/>
    <row r="137" s="46" customFormat="1" x14ac:dyDescent="0.3"/>
    <row r="138" s="46" customFormat="1" x14ac:dyDescent="0.3"/>
    <row r="139" s="46" customFormat="1" x14ac:dyDescent="0.3"/>
    <row r="140" s="46" customFormat="1" x14ac:dyDescent="0.3"/>
    <row r="141" s="46" customFormat="1" x14ac:dyDescent="0.3"/>
    <row r="142" s="46" customFormat="1" x14ac:dyDescent="0.3"/>
    <row r="143" s="46" customFormat="1" x14ac:dyDescent="0.3"/>
    <row r="144" s="46" customFormat="1" x14ac:dyDescent="0.3"/>
    <row r="145" s="46" customFormat="1" x14ac:dyDescent="0.3"/>
    <row r="146" s="46" customFormat="1" x14ac:dyDescent="0.3"/>
    <row r="147" s="46" customFormat="1" x14ac:dyDescent="0.3"/>
    <row r="148" s="46" customFormat="1" x14ac:dyDescent="0.3"/>
    <row r="149" s="46" customFormat="1" x14ac:dyDescent="0.3"/>
    <row r="150" s="46" customFormat="1" x14ac:dyDescent="0.3"/>
    <row r="151" s="46" customFormat="1" x14ac:dyDescent="0.3"/>
    <row r="152" s="46" customFormat="1" x14ac:dyDescent="0.3"/>
    <row r="153" s="46" customFormat="1" x14ac:dyDescent="0.3"/>
    <row r="154" s="46" customFormat="1" x14ac:dyDescent="0.3"/>
    <row r="155" s="46" customFormat="1" x14ac:dyDescent="0.3"/>
    <row r="156" s="46" customFormat="1" x14ac:dyDescent="0.3"/>
    <row r="157" s="46" customFormat="1" x14ac:dyDescent="0.3"/>
    <row r="158" s="46" customFormat="1" x14ac:dyDescent="0.3"/>
    <row r="159" s="46" customFormat="1" x14ac:dyDescent="0.3"/>
    <row r="160" s="46" customFormat="1" x14ac:dyDescent="0.3"/>
    <row r="161" s="46" customFormat="1" x14ac:dyDescent="0.3"/>
    <row r="162" s="46" customFormat="1" x14ac:dyDescent="0.3"/>
    <row r="163" s="46" customFormat="1" x14ac:dyDescent="0.3"/>
    <row r="164" s="46" customFormat="1" x14ac:dyDescent="0.3"/>
    <row r="165" s="46" customFormat="1" x14ac:dyDescent="0.3"/>
    <row r="166" s="46" customFormat="1" x14ac:dyDescent="0.3"/>
    <row r="167" s="46" customFormat="1" x14ac:dyDescent="0.3"/>
    <row r="168" s="46" customFormat="1" x14ac:dyDescent="0.3"/>
    <row r="169" s="46" customFormat="1" x14ac:dyDescent="0.3"/>
    <row r="170" s="46" customFormat="1" x14ac:dyDescent="0.3"/>
    <row r="171" s="46" customFormat="1" x14ac:dyDescent="0.3"/>
    <row r="172" s="46" customFormat="1" x14ac:dyDescent="0.3"/>
    <row r="173" s="46" customFormat="1" x14ac:dyDescent="0.3"/>
    <row r="174" s="46" customFormat="1" x14ac:dyDescent="0.3"/>
    <row r="175" s="46" customFormat="1" x14ac:dyDescent="0.3"/>
    <row r="176" s="46" customFormat="1" x14ac:dyDescent="0.3"/>
    <row r="177" s="46" customFormat="1" x14ac:dyDescent="0.3"/>
    <row r="178" s="46" customFormat="1" x14ac:dyDescent="0.3"/>
    <row r="179" s="46" customFormat="1" x14ac:dyDescent="0.3"/>
    <row r="180" s="46" customFormat="1" x14ac:dyDescent="0.3"/>
    <row r="181" s="46" customFormat="1" x14ac:dyDescent="0.3"/>
    <row r="182" s="46" customFormat="1" x14ac:dyDescent="0.3"/>
    <row r="183" s="46" customFormat="1" x14ac:dyDescent="0.3"/>
    <row r="184" s="46" customFormat="1" x14ac:dyDescent="0.3"/>
    <row r="185" s="46" customFormat="1" x14ac:dyDescent="0.3"/>
    <row r="186" s="46" customFormat="1" x14ac:dyDescent="0.3"/>
    <row r="187" s="46" customFormat="1" x14ac:dyDescent="0.3"/>
    <row r="188" s="46" customFormat="1" x14ac:dyDescent="0.3"/>
    <row r="189" s="46" customFormat="1" x14ac:dyDescent="0.3"/>
    <row r="190" s="46" customFormat="1" x14ac:dyDescent="0.3"/>
    <row r="191" s="46" customFormat="1" x14ac:dyDescent="0.3"/>
    <row r="192" s="46" customFormat="1" x14ac:dyDescent="0.3"/>
    <row r="193" s="46" customFormat="1" x14ac:dyDescent="0.3"/>
    <row r="194" s="46" customFormat="1" x14ac:dyDescent="0.3"/>
    <row r="195" s="46" customFormat="1" x14ac:dyDescent="0.3"/>
    <row r="196" s="46" customFormat="1" x14ac:dyDescent="0.3"/>
    <row r="197" s="46" customFormat="1" x14ac:dyDescent="0.3"/>
    <row r="198" s="46" customFormat="1" x14ac:dyDescent="0.3"/>
    <row r="199" s="46" customFormat="1" x14ac:dyDescent="0.3"/>
    <row r="200" s="46" customFormat="1" x14ac:dyDescent="0.3"/>
    <row r="201" s="46" customFormat="1" x14ac:dyDescent="0.3"/>
    <row r="202" s="46" customFormat="1" x14ac:dyDescent="0.3"/>
    <row r="203" s="46" customFormat="1" x14ac:dyDescent="0.3"/>
    <row r="204" s="46" customFormat="1" x14ac:dyDescent="0.3"/>
    <row r="205" s="46" customFormat="1" x14ac:dyDescent="0.3"/>
    <row r="206" s="46" customFormat="1" x14ac:dyDescent="0.3"/>
    <row r="207" s="46" customFormat="1" x14ac:dyDescent="0.3"/>
    <row r="208" s="46" customFormat="1" x14ac:dyDescent="0.3"/>
    <row r="209" s="46" customFormat="1" x14ac:dyDescent="0.3"/>
    <row r="210" s="46" customFormat="1" x14ac:dyDescent="0.3"/>
    <row r="211" s="46" customFormat="1" x14ac:dyDescent="0.3"/>
    <row r="212" s="46" customFormat="1" x14ac:dyDescent="0.3"/>
    <row r="213" s="46" customFormat="1" x14ac:dyDescent="0.3"/>
    <row r="214" s="46" customFormat="1" x14ac:dyDescent="0.3"/>
    <row r="215" s="46" customFormat="1" x14ac:dyDescent="0.3"/>
    <row r="216" s="46" customFormat="1" x14ac:dyDescent="0.3"/>
    <row r="217" s="46" customFormat="1" x14ac:dyDescent="0.3"/>
    <row r="218" s="46" customFormat="1" x14ac:dyDescent="0.3"/>
    <row r="219" s="46" customFormat="1" x14ac:dyDescent="0.3"/>
    <row r="220" s="46" customFormat="1" x14ac:dyDescent="0.3"/>
    <row r="221" s="46" customFormat="1" x14ac:dyDescent="0.3"/>
    <row r="222" s="46" customFormat="1" x14ac:dyDescent="0.3"/>
    <row r="223" s="46" customFormat="1" x14ac:dyDescent="0.3"/>
    <row r="224" s="46" customFormat="1" x14ac:dyDescent="0.3"/>
    <row r="225" s="46" customFormat="1" x14ac:dyDescent="0.3"/>
    <row r="226" s="46" customFormat="1" x14ac:dyDescent="0.3"/>
    <row r="227" s="46" customFormat="1" x14ac:dyDescent="0.3"/>
    <row r="228" s="46" customFormat="1" x14ac:dyDescent="0.3"/>
    <row r="229" s="46" customFormat="1" x14ac:dyDescent="0.3"/>
    <row r="230" s="46" customFormat="1" x14ac:dyDescent="0.3"/>
    <row r="231" s="46" customFormat="1" x14ac:dyDescent="0.3"/>
    <row r="232" s="46" customFormat="1" x14ac:dyDescent="0.3"/>
    <row r="233" s="46" customFormat="1" x14ac:dyDescent="0.3"/>
    <row r="234" s="46" customFormat="1" x14ac:dyDescent="0.3"/>
    <row r="235" s="46" customFormat="1" x14ac:dyDescent="0.3"/>
    <row r="236" s="46" customFormat="1" x14ac:dyDescent="0.3"/>
    <row r="237" s="46" customFormat="1" x14ac:dyDescent="0.3"/>
    <row r="238" s="46" customFormat="1" x14ac:dyDescent="0.3"/>
    <row r="239" s="46" customFormat="1" x14ac:dyDescent="0.3"/>
    <row r="240" s="46" customFormat="1" x14ac:dyDescent="0.3"/>
    <row r="241" s="46" customFormat="1" x14ac:dyDescent="0.3"/>
    <row r="242" s="46" customFormat="1" x14ac:dyDescent="0.3"/>
    <row r="243" s="46" customFormat="1" x14ac:dyDescent="0.3"/>
    <row r="244" s="46" customFormat="1" x14ac:dyDescent="0.3"/>
    <row r="245" s="46" customFormat="1" x14ac:dyDescent="0.3"/>
    <row r="246" s="46" customFormat="1" x14ac:dyDescent="0.3"/>
    <row r="247" s="46" customFormat="1" x14ac:dyDescent="0.3"/>
    <row r="248" s="46" customFormat="1" x14ac:dyDescent="0.3"/>
    <row r="249" s="46" customFormat="1" x14ac:dyDescent="0.3"/>
    <row r="250" s="46" customFormat="1" x14ac:dyDescent="0.3"/>
    <row r="251" s="46" customFormat="1" x14ac:dyDescent="0.3"/>
    <row r="252" s="46" customFormat="1" x14ac:dyDescent="0.3"/>
    <row r="253" s="46" customFormat="1" x14ac:dyDescent="0.3"/>
    <row r="254" s="46" customFormat="1" x14ac:dyDescent="0.3"/>
    <row r="255" s="46" customFormat="1" x14ac:dyDescent="0.3"/>
    <row r="256" s="46" customFormat="1" x14ac:dyDescent="0.3"/>
    <row r="257" s="46" customFormat="1" x14ac:dyDescent="0.3"/>
    <row r="258" s="46" customFormat="1" x14ac:dyDescent="0.3"/>
    <row r="259" s="46" customFormat="1" x14ac:dyDescent="0.3"/>
    <row r="260" s="46" customFormat="1" x14ac:dyDescent="0.3"/>
    <row r="261" s="46" customFormat="1" x14ac:dyDescent="0.3"/>
    <row r="262" s="46" customFormat="1" x14ac:dyDescent="0.3"/>
    <row r="263" s="46" customFormat="1" x14ac:dyDescent="0.3"/>
    <row r="264" s="46" customFormat="1" x14ac:dyDescent="0.3"/>
    <row r="265" s="46" customFormat="1" x14ac:dyDescent="0.3"/>
    <row r="266" s="46" customFormat="1" x14ac:dyDescent="0.3"/>
    <row r="267" s="46" customFormat="1" x14ac:dyDescent="0.3"/>
    <row r="268" s="46" customFormat="1" x14ac:dyDescent="0.3"/>
    <row r="269" s="46" customFormat="1" x14ac:dyDescent="0.3"/>
    <row r="270" s="46" customFormat="1" x14ac:dyDescent="0.3"/>
    <row r="271" s="46" customFormat="1" x14ac:dyDescent="0.3"/>
    <row r="272" s="46" customFormat="1" x14ac:dyDescent="0.3"/>
    <row r="273" s="46" customFormat="1" x14ac:dyDescent="0.3"/>
    <row r="274" s="46" customFormat="1" x14ac:dyDescent="0.3"/>
    <row r="275" s="46" customFormat="1" x14ac:dyDescent="0.3"/>
    <row r="276" s="46" customFormat="1" x14ac:dyDescent="0.3"/>
    <row r="277" s="46" customFormat="1" x14ac:dyDescent="0.3"/>
    <row r="278" s="46" customFormat="1" x14ac:dyDescent="0.3"/>
    <row r="279" s="46" customFormat="1" x14ac:dyDescent="0.3"/>
    <row r="280" s="46" customFormat="1" x14ac:dyDescent="0.3"/>
    <row r="281" s="46" customFormat="1" x14ac:dyDescent="0.3"/>
    <row r="282" s="46" customFormat="1" x14ac:dyDescent="0.3"/>
    <row r="283" s="46" customFormat="1" x14ac:dyDescent="0.3"/>
    <row r="284" s="46" customFormat="1" x14ac:dyDescent="0.3"/>
    <row r="285" s="46" customFormat="1" x14ac:dyDescent="0.3"/>
    <row r="286" s="46" customFormat="1" x14ac:dyDescent="0.3"/>
    <row r="287" s="46" customFormat="1" x14ac:dyDescent="0.3"/>
    <row r="288" s="46" customFormat="1" x14ac:dyDescent="0.3"/>
    <row r="289" s="46" customFormat="1" x14ac:dyDescent="0.3"/>
    <row r="290" s="46" customFormat="1" x14ac:dyDescent="0.3"/>
    <row r="291" s="46" customFormat="1" x14ac:dyDescent="0.3"/>
    <row r="292" s="46" customFormat="1" x14ac:dyDescent="0.3"/>
    <row r="293" s="46" customFormat="1" x14ac:dyDescent="0.3"/>
    <row r="294" s="46" customFormat="1" x14ac:dyDescent="0.3"/>
    <row r="295" s="46" customFormat="1" x14ac:dyDescent="0.3"/>
    <row r="296" s="46" customFormat="1" x14ac:dyDescent="0.3"/>
    <row r="297" s="46" customFormat="1" x14ac:dyDescent="0.3"/>
    <row r="298" s="46" customFormat="1" x14ac:dyDescent="0.3"/>
    <row r="299" s="46" customFormat="1" x14ac:dyDescent="0.3"/>
    <row r="300" s="46" customFormat="1" x14ac:dyDescent="0.3"/>
    <row r="301" s="46" customFormat="1" x14ac:dyDescent="0.3"/>
    <row r="302" s="46" customFormat="1" x14ac:dyDescent="0.3"/>
    <row r="303" s="46" customFormat="1" x14ac:dyDescent="0.3"/>
    <row r="304" s="46" customFormat="1" x14ac:dyDescent="0.3"/>
    <row r="305" s="46" customFormat="1" x14ac:dyDescent="0.3"/>
    <row r="306" s="46" customFormat="1" x14ac:dyDescent="0.3"/>
    <row r="307" s="46" customFormat="1" x14ac:dyDescent="0.3"/>
    <row r="308" s="46" customFormat="1" x14ac:dyDescent="0.3"/>
    <row r="309" s="46" customFormat="1" x14ac:dyDescent="0.3"/>
    <row r="310" s="46" customFormat="1" x14ac:dyDescent="0.3"/>
    <row r="311" s="46" customFormat="1" x14ac:dyDescent="0.3"/>
    <row r="312" s="46" customFormat="1" x14ac:dyDescent="0.3"/>
    <row r="313" s="46" customFormat="1" x14ac:dyDescent="0.3"/>
    <row r="314" s="46" customFormat="1" x14ac:dyDescent="0.3"/>
    <row r="315" s="46" customFormat="1" x14ac:dyDescent="0.3"/>
    <row r="316" s="46" customFormat="1" x14ac:dyDescent="0.3"/>
    <row r="317" s="46" customFormat="1" x14ac:dyDescent="0.3"/>
    <row r="318" s="46" customFormat="1" x14ac:dyDescent="0.3"/>
    <row r="319" s="46" customFormat="1" x14ac:dyDescent="0.3"/>
    <row r="320" s="46" customFormat="1" x14ac:dyDescent="0.3"/>
    <row r="321" s="46" customFormat="1" x14ac:dyDescent="0.3"/>
    <row r="322" s="46" customFormat="1" x14ac:dyDescent="0.3"/>
    <row r="323" s="46" customFormat="1" x14ac:dyDescent="0.3"/>
    <row r="324" s="46" customFormat="1" x14ac:dyDescent="0.3"/>
    <row r="325" s="46" customFormat="1" x14ac:dyDescent="0.3"/>
    <row r="326" s="46" customFormat="1" x14ac:dyDescent="0.3"/>
    <row r="327" s="46" customFormat="1" x14ac:dyDescent="0.3"/>
    <row r="328" s="46" customFormat="1" x14ac:dyDescent="0.3"/>
    <row r="329" s="46" customFormat="1" x14ac:dyDescent="0.3"/>
    <row r="330" s="46" customFormat="1" x14ac:dyDescent="0.3"/>
    <row r="331" s="46" customFormat="1" x14ac:dyDescent="0.3"/>
    <row r="332" s="46" customFormat="1" x14ac:dyDescent="0.3"/>
    <row r="333" s="46" customFormat="1" x14ac:dyDescent="0.3"/>
    <row r="334" s="46" customFormat="1" x14ac:dyDescent="0.3"/>
    <row r="335" s="46" customFormat="1" x14ac:dyDescent="0.3"/>
    <row r="336" s="46" customFormat="1" x14ac:dyDescent="0.3"/>
    <row r="337" s="46" customFormat="1" x14ac:dyDescent="0.3"/>
    <row r="338" s="46" customFormat="1" x14ac:dyDescent="0.3"/>
    <row r="339" s="46" customFormat="1" x14ac:dyDescent="0.3"/>
    <row r="340" s="46" customFormat="1" x14ac:dyDescent="0.3"/>
    <row r="341" s="46" customFormat="1" x14ac:dyDescent="0.3"/>
    <row r="342" s="46" customFormat="1" x14ac:dyDescent="0.3"/>
    <row r="343" s="46" customFormat="1" x14ac:dyDescent="0.3"/>
    <row r="344" s="46" customFormat="1" x14ac:dyDescent="0.3"/>
    <row r="345" s="46" customFormat="1" x14ac:dyDescent="0.3"/>
    <row r="346" s="46" customFormat="1" x14ac:dyDescent="0.3"/>
    <row r="347" s="46" customFormat="1" x14ac:dyDescent="0.3"/>
    <row r="348" s="46" customFormat="1" x14ac:dyDescent="0.3"/>
    <row r="349" s="46" customFormat="1" x14ac:dyDescent="0.3"/>
    <row r="350" s="46" customFormat="1" x14ac:dyDescent="0.3"/>
    <row r="351" s="46" customFormat="1" x14ac:dyDescent="0.3"/>
    <row r="352" s="46" customFormat="1" x14ac:dyDescent="0.3"/>
    <row r="353" s="46" customFormat="1" x14ac:dyDescent="0.3"/>
    <row r="354" s="46" customFormat="1" x14ac:dyDescent="0.3"/>
    <row r="355" s="46" customFormat="1" x14ac:dyDescent="0.3"/>
    <row r="356" s="46" customFormat="1" x14ac:dyDescent="0.3"/>
    <row r="357" s="46" customFormat="1" x14ac:dyDescent="0.3"/>
    <row r="358" s="46" customFormat="1" x14ac:dyDescent="0.3"/>
    <row r="359" s="46" customFormat="1" x14ac:dyDescent="0.3"/>
    <row r="360" s="46" customFormat="1" x14ac:dyDescent="0.3"/>
    <row r="361" s="46" customFormat="1" x14ac:dyDescent="0.3"/>
    <row r="362" s="46" customFormat="1" x14ac:dyDescent="0.3"/>
    <row r="363" s="46" customFormat="1" x14ac:dyDescent="0.3"/>
    <row r="364" s="46" customFormat="1" x14ac:dyDescent="0.3"/>
    <row r="365" s="46" customFormat="1" x14ac:dyDescent="0.3"/>
    <row r="366" s="46" customFormat="1" x14ac:dyDescent="0.3"/>
    <row r="367" s="46" customFormat="1" x14ac:dyDescent="0.3"/>
    <row r="368" s="46" customFormat="1" x14ac:dyDescent="0.3"/>
    <row r="369" s="46" customFormat="1" x14ac:dyDescent="0.3"/>
    <row r="370" s="46" customFormat="1" x14ac:dyDescent="0.3"/>
    <row r="371" s="46" customFormat="1" x14ac:dyDescent="0.3"/>
    <row r="372" s="46" customFormat="1" x14ac:dyDescent="0.3"/>
    <row r="373" s="46" customFormat="1" x14ac:dyDescent="0.3"/>
    <row r="374" s="46" customFormat="1" x14ac:dyDescent="0.3"/>
    <row r="375" s="46" customFormat="1" x14ac:dyDescent="0.3"/>
    <row r="376" s="46" customFormat="1" x14ac:dyDescent="0.3"/>
    <row r="377" s="46" customFormat="1" x14ac:dyDescent="0.3"/>
    <row r="378" s="46" customFormat="1" x14ac:dyDescent="0.3"/>
    <row r="379" s="46" customFormat="1" x14ac:dyDescent="0.3"/>
    <row r="380" s="46" customFormat="1" x14ac:dyDescent="0.3"/>
    <row r="381" s="46" customFormat="1" x14ac:dyDescent="0.3"/>
    <row r="382" s="46" customFormat="1" x14ac:dyDescent="0.3"/>
    <row r="383" s="46" customFormat="1" x14ac:dyDescent="0.3"/>
    <row r="384" s="46" customFormat="1" x14ac:dyDescent="0.3"/>
    <row r="385" s="46" customFormat="1" x14ac:dyDescent="0.3"/>
    <row r="386" s="46" customFormat="1" x14ac:dyDescent="0.3"/>
    <row r="387" s="46" customFormat="1" x14ac:dyDescent="0.3"/>
    <row r="388" s="46" customFormat="1" x14ac:dyDescent="0.3"/>
    <row r="389" s="46" customFormat="1" x14ac:dyDescent="0.3"/>
    <row r="390" s="46" customFormat="1" x14ac:dyDescent="0.3"/>
    <row r="391" s="46" customFormat="1" x14ac:dyDescent="0.3"/>
    <row r="392" s="46" customFormat="1" x14ac:dyDescent="0.3"/>
    <row r="393" s="46" customFormat="1" x14ac:dyDescent="0.3"/>
    <row r="394" s="46" customFormat="1" x14ac:dyDescent="0.3"/>
    <row r="395" s="46" customFormat="1" x14ac:dyDescent="0.3"/>
    <row r="396" s="46" customFormat="1" x14ac:dyDescent="0.3"/>
    <row r="397" s="46" customFormat="1" x14ac:dyDescent="0.3"/>
    <row r="398" s="46" customFormat="1" x14ac:dyDescent="0.3"/>
    <row r="399" s="46" customFormat="1" x14ac:dyDescent="0.3"/>
    <row r="400" s="46" customFormat="1" x14ac:dyDescent="0.3"/>
    <row r="401" s="46" customFormat="1" x14ac:dyDescent="0.3"/>
    <row r="402" s="46" customFormat="1" x14ac:dyDescent="0.3"/>
    <row r="403" s="46" customFormat="1" x14ac:dyDescent="0.3"/>
    <row r="404" s="46" customFormat="1" x14ac:dyDescent="0.3"/>
    <row r="405" s="46" customFormat="1" x14ac:dyDescent="0.3"/>
    <row r="406" s="46" customFormat="1" x14ac:dyDescent="0.3"/>
    <row r="407" s="46" customFormat="1" x14ac:dyDescent="0.3"/>
    <row r="408" s="46" customFormat="1" x14ac:dyDescent="0.3"/>
    <row r="409" s="46" customFormat="1" x14ac:dyDescent="0.3"/>
    <row r="410" s="46" customFormat="1" x14ac:dyDescent="0.3"/>
    <row r="411" s="46" customFormat="1" x14ac:dyDescent="0.3"/>
    <row r="412" s="46" customFormat="1" x14ac:dyDescent="0.3"/>
    <row r="413" s="46" customFormat="1" x14ac:dyDescent="0.3"/>
    <row r="414" s="46" customFormat="1" x14ac:dyDescent="0.3"/>
    <row r="415" s="46" customFormat="1" x14ac:dyDescent="0.3"/>
    <row r="416" s="46" customFormat="1" x14ac:dyDescent="0.3"/>
    <row r="417" s="46" customFormat="1" x14ac:dyDescent="0.3"/>
    <row r="418" s="46" customFormat="1" x14ac:dyDescent="0.3"/>
    <row r="419" s="46" customFormat="1" x14ac:dyDescent="0.3"/>
    <row r="420" s="46" customFormat="1" x14ac:dyDescent="0.3"/>
    <row r="421" s="46" customFormat="1" x14ac:dyDescent="0.3"/>
    <row r="422" s="46" customFormat="1" x14ac:dyDescent="0.3"/>
    <row r="423" s="46" customFormat="1" x14ac:dyDescent="0.3"/>
    <row r="424" s="46" customFormat="1" x14ac:dyDescent="0.3"/>
    <row r="425" s="46" customFormat="1" x14ac:dyDescent="0.3"/>
    <row r="426" s="46" customFormat="1" x14ac:dyDescent="0.3"/>
    <row r="427" s="46" customFormat="1" x14ac:dyDescent="0.3"/>
    <row r="428" s="46" customFormat="1" x14ac:dyDescent="0.3"/>
    <row r="429" s="46" customFormat="1" x14ac:dyDescent="0.3"/>
    <row r="430" s="46" customFormat="1" x14ac:dyDescent="0.3"/>
    <row r="431" s="46" customFormat="1" x14ac:dyDescent="0.3"/>
    <row r="432" s="46" customFormat="1" x14ac:dyDescent="0.3"/>
    <row r="433" s="46" customFormat="1" x14ac:dyDescent="0.3"/>
    <row r="434" s="46" customFormat="1" x14ac:dyDescent="0.3"/>
    <row r="435" s="46" customFormat="1" x14ac:dyDescent="0.3"/>
    <row r="436" s="46" customFormat="1" x14ac:dyDescent="0.3"/>
    <row r="437" s="46" customFormat="1" x14ac:dyDescent="0.3"/>
    <row r="438" s="46" customFormat="1" x14ac:dyDescent="0.3"/>
    <row r="439" s="46" customFormat="1" x14ac:dyDescent="0.3"/>
    <row r="440" s="46" customFormat="1" x14ac:dyDescent="0.3"/>
    <row r="441" s="46" customFormat="1" x14ac:dyDescent="0.3"/>
    <row r="442" s="46" customFormat="1" x14ac:dyDescent="0.3"/>
    <row r="443" s="46" customFormat="1" x14ac:dyDescent="0.3"/>
    <row r="444" s="46" customFormat="1" x14ac:dyDescent="0.3"/>
    <row r="445" s="46" customFormat="1" x14ac:dyDescent="0.3"/>
    <row r="446" s="46" customFormat="1" x14ac:dyDescent="0.3"/>
    <row r="447" s="46" customFormat="1" x14ac:dyDescent="0.3"/>
    <row r="448" s="46" customFormat="1" x14ac:dyDescent="0.3"/>
    <row r="449" s="46" customFormat="1" x14ac:dyDescent="0.3"/>
    <row r="450" s="46" customFormat="1" x14ac:dyDescent="0.3"/>
    <row r="451" s="46" customFormat="1" x14ac:dyDescent="0.3"/>
    <row r="452" s="46" customFormat="1" x14ac:dyDescent="0.3"/>
    <row r="453" s="46" customFormat="1" x14ac:dyDescent="0.3"/>
    <row r="454" s="46" customFormat="1" x14ac:dyDescent="0.3"/>
    <row r="455" s="46" customFormat="1" x14ac:dyDescent="0.3"/>
    <row r="456" s="46" customFormat="1" x14ac:dyDescent="0.3"/>
    <row r="457" s="46" customFormat="1" x14ac:dyDescent="0.3"/>
    <row r="458" s="46" customFormat="1" x14ac:dyDescent="0.3"/>
    <row r="459" s="46" customFormat="1" x14ac:dyDescent="0.3"/>
    <row r="460" s="46" customFormat="1" x14ac:dyDescent="0.3"/>
    <row r="461" s="46" customFormat="1" x14ac:dyDescent="0.3"/>
    <row r="462" s="46" customFormat="1" x14ac:dyDescent="0.3"/>
    <row r="463" s="46" customFormat="1" x14ac:dyDescent="0.3"/>
    <row r="464" s="46" customFormat="1" x14ac:dyDescent="0.3"/>
    <row r="465" s="46" customFormat="1" x14ac:dyDescent="0.3"/>
    <row r="466" s="46" customFormat="1" x14ac:dyDescent="0.3"/>
    <row r="467" s="46" customFormat="1" x14ac:dyDescent="0.3"/>
    <row r="468" s="46" customFormat="1" x14ac:dyDescent="0.3"/>
    <row r="469" s="46" customFormat="1" x14ac:dyDescent="0.3"/>
    <row r="470" s="46" customFormat="1" x14ac:dyDescent="0.3"/>
    <row r="471" s="46" customFormat="1" x14ac:dyDescent="0.3"/>
    <row r="472" s="46" customFormat="1" x14ac:dyDescent="0.3"/>
    <row r="473" s="46" customFormat="1" x14ac:dyDescent="0.3"/>
    <row r="474" s="46" customFormat="1" x14ac:dyDescent="0.3"/>
    <row r="475" s="46" customFormat="1" x14ac:dyDescent="0.3"/>
    <row r="476" s="46" customFormat="1" x14ac:dyDescent="0.3"/>
    <row r="477" s="46" customFormat="1" x14ac:dyDescent="0.3"/>
    <row r="478" s="46" customFormat="1" x14ac:dyDescent="0.3"/>
    <row r="479" s="46" customFormat="1" x14ac:dyDescent="0.3"/>
    <row r="480" s="46" customFormat="1" x14ac:dyDescent="0.3"/>
    <row r="481" spans="9:9" s="46" customFormat="1" x14ac:dyDescent="0.3"/>
    <row r="482" spans="9:9" s="46" customFormat="1" x14ac:dyDescent="0.3">
      <c r="I482" s="47"/>
    </row>
    <row r="483" spans="9:9" s="46" customFormat="1" x14ac:dyDescent="0.3">
      <c r="I483" s="47"/>
    </row>
    <row r="484" spans="9:9" s="46" customFormat="1" x14ac:dyDescent="0.3"/>
    <row r="485" spans="9:9" s="46" customFormat="1" x14ac:dyDescent="0.3"/>
    <row r="486" spans="9:9" s="46" customFormat="1" x14ac:dyDescent="0.3"/>
    <row r="487" spans="9:9" s="46" customFormat="1" x14ac:dyDescent="0.3"/>
    <row r="488" spans="9:9" s="46" customFormat="1" x14ac:dyDescent="0.3">
      <c r="I488" s="48"/>
    </row>
    <row r="489" spans="9:9" s="46" customFormat="1" x14ac:dyDescent="0.3"/>
    <row r="490" spans="9:9" s="46" customFormat="1" x14ac:dyDescent="0.3"/>
    <row r="491" spans="9:9" s="46" customFormat="1" x14ac:dyDescent="0.3"/>
    <row r="492" spans="9:9" s="46" customFormat="1" x14ac:dyDescent="0.3"/>
    <row r="493" spans="9:9" s="46" customFormat="1" x14ac:dyDescent="0.3"/>
    <row r="494" spans="9:9" s="46" customFormat="1" x14ac:dyDescent="0.3"/>
    <row r="495" spans="9:9" s="46" customFormat="1" x14ac:dyDescent="0.3"/>
    <row r="496" spans="9:9" s="46" customFormat="1" x14ac:dyDescent="0.3"/>
    <row r="497" s="46" customFormat="1" x14ac:dyDescent="0.3"/>
    <row r="498" s="46" customFormat="1" x14ac:dyDescent="0.3"/>
    <row r="499" s="46" customFormat="1" x14ac:dyDescent="0.3"/>
    <row r="500" s="46" customFormat="1" x14ac:dyDescent="0.3"/>
    <row r="501" s="46" customFormat="1" x14ac:dyDescent="0.3"/>
    <row r="502" s="46" customFormat="1" x14ac:dyDescent="0.3"/>
    <row r="503" s="46" customFormat="1" x14ac:dyDescent="0.3"/>
    <row r="504" s="46" customFormat="1" x14ac:dyDescent="0.3"/>
    <row r="505" s="46" customFormat="1" x14ac:dyDescent="0.3"/>
    <row r="506" s="46" customFormat="1" x14ac:dyDescent="0.3"/>
    <row r="507" s="46" customFormat="1" x14ac:dyDescent="0.3"/>
    <row r="508" s="46" customFormat="1" x14ac:dyDescent="0.3"/>
    <row r="509" s="46" customFormat="1" x14ac:dyDescent="0.3"/>
    <row r="510" s="46" customFormat="1" x14ac:dyDescent="0.3"/>
    <row r="511" s="46" customFormat="1" x14ac:dyDescent="0.3"/>
    <row r="512" s="46" customFormat="1" x14ac:dyDescent="0.3"/>
    <row r="513" s="46" customFormat="1" x14ac:dyDescent="0.3"/>
    <row r="514" s="46" customFormat="1" x14ac:dyDescent="0.3"/>
    <row r="515" s="46" customFormat="1" x14ac:dyDescent="0.3"/>
    <row r="516" s="46" customFormat="1" x14ac:dyDescent="0.3"/>
    <row r="517" s="46" customFormat="1" x14ac:dyDescent="0.3"/>
    <row r="518" s="46" customFormat="1" x14ac:dyDescent="0.3"/>
    <row r="519" s="46" customFormat="1" x14ac:dyDescent="0.3"/>
    <row r="520" s="46" customFormat="1" x14ac:dyDescent="0.3"/>
    <row r="521" s="46" customFormat="1" x14ac:dyDescent="0.3"/>
    <row r="522" s="46" customFormat="1" x14ac:dyDescent="0.3"/>
    <row r="523" s="46" customFormat="1" x14ac:dyDescent="0.3"/>
    <row r="524" s="46" customFormat="1" x14ac:dyDescent="0.3"/>
    <row r="525" s="46" customFormat="1" x14ac:dyDescent="0.3"/>
    <row r="526" s="46" customFormat="1" x14ac:dyDescent="0.3"/>
    <row r="527" s="46" customFormat="1" x14ac:dyDescent="0.3"/>
    <row r="528" s="46" customFormat="1" x14ac:dyDescent="0.3"/>
    <row r="529" s="46" customFormat="1" x14ac:dyDescent="0.3"/>
    <row r="530" s="46" customFormat="1" x14ac:dyDescent="0.3"/>
    <row r="531" s="46" customFormat="1" x14ac:dyDescent="0.3"/>
    <row r="532" s="46" customFormat="1" x14ac:dyDescent="0.3"/>
    <row r="533" s="46" customFormat="1" x14ac:dyDescent="0.3"/>
    <row r="534" s="46" customFormat="1" x14ac:dyDescent="0.3"/>
    <row r="535" s="46" customFormat="1" x14ac:dyDescent="0.3"/>
    <row r="536" s="46" customFormat="1" x14ac:dyDescent="0.3"/>
    <row r="537" s="46" customFormat="1" x14ac:dyDescent="0.3"/>
    <row r="538" s="46" customFormat="1" x14ac:dyDescent="0.3"/>
    <row r="539" s="46" customFormat="1" x14ac:dyDescent="0.3"/>
    <row r="540" s="46" customFormat="1" x14ac:dyDescent="0.3"/>
    <row r="541" s="46" customFormat="1" x14ac:dyDescent="0.3"/>
    <row r="542" s="46" customFormat="1" x14ac:dyDescent="0.3"/>
    <row r="543" s="46" customFormat="1" x14ac:dyDescent="0.3"/>
    <row r="544" s="46" customFormat="1" x14ac:dyDescent="0.3"/>
    <row r="545" s="46" customFormat="1" x14ac:dyDescent="0.3"/>
    <row r="546" s="46" customFormat="1" x14ac:dyDescent="0.3"/>
    <row r="547" s="46" customFormat="1" x14ac:dyDescent="0.3"/>
    <row r="548" s="46" customFormat="1" x14ac:dyDescent="0.3"/>
    <row r="549" s="46" customFormat="1" x14ac:dyDescent="0.3"/>
    <row r="550" s="46" customFormat="1" x14ac:dyDescent="0.3"/>
    <row r="551" s="46" customFormat="1" x14ac:dyDescent="0.3"/>
    <row r="552" s="46" customFormat="1" x14ac:dyDescent="0.3"/>
    <row r="553" s="46" customFormat="1" x14ac:dyDescent="0.3"/>
    <row r="554" s="46" customFormat="1" x14ac:dyDescent="0.3"/>
    <row r="555" s="46" customFormat="1" x14ac:dyDescent="0.3"/>
    <row r="556" s="46" customFormat="1" x14ac:dyDescent="0.3"/>
    <row r="557" s="46" customFormat="1" x14ac:dyDescent="0.3"/>
    <row r="558" s="46" customFormat="1" x14ac:dyDescent="0.3"/>
    <row r="559" s="46" customFormat="1" x14ac:dyDescent="0.3"/>
    <row r="560" s="46" customFormat="1" x14ac:dyDescent="0.3"/>
    <row r="561" s="46" customFormat="1" x14ac:dyDescent="0.3"/>
    <row r="562" s="46" customFormat="1" x14ac:dyDescent="0.3"/>
    <row r="563" s="46" customFormat="1" x14ac:dyDescent="0.3"/>
    <row r="564" s="46" customFormat="1" x14ac:dyDescent="0.3"/>
    <row r="565" s="46" customFormat="1" x14ac:dyDescent="0.3"/>
    <row r="566" s="46" customFormat="1" x14ac:dyDescent="0.3"/>
    <row r="567" s="46" customFormat="1" x14ac:dyDescent="0.3"/>
    <row r="568" s="46" customFormat="1" x14ac:dyDescent="0.3"/>
    <row r="569" s="46" customFormat="1" x14ac:dyDescent="0.3"/>
    <row r="570" s="46" customFormat="1" x14ac:dyDescent="0.3"/>
    <row r="571" s="46" customFormat="1" x14ac:dyDescent="0.3"/>
    <row r="572" s="46" customFormat="1" x14ac:dyDescent="0.3"/>
    <row r="573" s="46" customFormat="1" x14ac:dyDescent="0.3"/>
    <row r="574" s="46" customFormat="1" x14ac:dyDescent="0.3"/>
    <row r="575" s="46" customFormat="1" x14ac:dyDescent="0.3"/>
    <row r="576" s="46" customFormat="1" x14ac:dyDescent="0.3"/>
    <row r="577" s="46" customFormat="1" x14ac:dyDescent="0.3"/>
    <row r="578" s="46" customFormat="1" x14ac:dyDescent="0.3"/>
    <row r="579" s="46" customFormat="1" x14ac:dyDescent="0.3"/>
    <row r="580" s="46" customFormat="1" x14ac:dyDescent="0.3"/>
    <row r="581" s="46" customFormat="1" x14ac:dyDescent="0.3"/>
    <row r="582" s="46" customFormat="1" x14ac:dyDescent="0.3"/>
    <row r="583" s="46" customFormat="1" x14ac:dyDescent="0.3"/>
    <row r="584" s="46" customFormat="1" x14ac:dyDescent="0.3"/>
    <row r="585" s="46" customFormat="1" x14ac:dyDescent="0.3"/>
    <row r="586" s="46" customFormat="1" x14ac:dyDescent="0.3"/>
    <row r="587" s="46" customFormat="1" x14ac:dyDescent="0.3"/>
    <row r="588" s="46" customFormat="1" x14ac:dyDescent="0.3"/>
    <row r="589" s="46" customFormat="1" x14ac:dyDescent="0.3"/>
    <row r="590" s="46" customFormat="1" x14ac:dyDescent="0.3"/>
    <row r="591" s="46" customFormat="1" x14ac:dyDescent="0.3"/>
    <row r="592" s="46" customFormat="1" x14ac:dyDescent="0.3"/>
    <row r="593" s="46" customFormat="1" x14ac:dyDescent="0.3"/>
    <row r="594" s="46" customFormat="1" x14ac:dyDescent="0.3"/>
    <row r="595" s="46" customFormat="1" x14ac:dyDescent="0.3"/>
    <row r="596" s="46" customFormat="1" x14ac:dyDescent="0.3"/>
    <row r="597" s="46" customFormat="1" x14ac:dyDescent="0.3"/>
    <row r="598" s="46" customFormat="1" x14ac:dyDescent="0.3"/>
    <row r="599" s="46" customFormat="1" x14ac:dyDescent="0.3"/>
    <row r="600" s="46" customFormat="1" x14ac:dyDescent="0.3"/>
    <row r="601" s="46" customFormat="1" x14ac:dyDescent="0.3"/>
    <row r="602" s="46" customFormat="1" x14ac:dyDescent="0.3"/>
    <row r="603" s="46" customFormat="1" x14ac:dyDescent="0.3"/>
    <row r="604" s="46" customFormat="1" x14ac:dyDescent="0.3"/>
    <row r="605" s="46" customFormat="1" x14ac:dyDescent="0.3"/>
    <row r="606" s="46" customFormat="1" x14ac:dyDescent="0.3"/>
    <row r="607" s="46" customFormat="1" x14ac:dyDescent="0.3"/>
    <row r="608" s="46" customFormat="1" x14ac:dyDescent="0.3"/>
    <row r="609" s="46" customFormat="1" x14ac:dyDescent="0.3"/>
    <row r="610" s="46" customFormat="1" x14ac:dyDescent="0.3"/>
    <row r="611" s="46" customFormat="1" x14ac:dyDescent="0.3"/>
    <row r="612" s="46" customFormat="1" x14ac:dyDescent="0.3"/>
    <row r="613" s="46" customFormat="1" x14ac:dyDescent="0.3"/>
    <row r="614" s="46" customFormat="1" x14ac:dyDescent="0.3"/>
    <row r="615" s="46" customFormat="1" x14ac:dyDescent="0.3"/>
    <row r="616" s="46" customFormat="1" x14ac:dyDescent="0.3"/>
    <row r="617" s="46" customFormat="1" x14ac:dyDescent="0.3"/>
    <row r="618" s="46" customFormat="1" x14ac:dyDescent="0.3"/>
    <row r="619" s="46" customFormat="1" x14ac:dyDescent="0.3"/>
    <row r="620" s="46" customFormat="1" x14ac:dyDescent="0.3"/>
    <row r="621" s="46" customFormat="1" x14ac:dyDescent="0.3"/>
    <row r="622" s="46" customFormat="1" x14ac:dyDescent="0.3"/>
    <row r="623" s="46" customFormat="1" x14ac:dyDescent="0.3"/>
    <row r="624" s="46" customFormat="1" x14ac:dyDescent="0.3"/>
    <row r="625" s="46" customFormat="1" x14ac:dyDescent="0.3"/>
    <row r="626" s="46" customFormat="1" x14ac:dyDescent="0.3"/>
    <row r="627" s="46" customFormat="1" x14ac:dyDescent="0.3"/>
    <row r="628" s="46" customFormat="1" x14ac:dyDescent="0.3"/>
    <row r="629" s="46" customFormat="1" x14ac:dyDescent="0.3"/>
    <row r="630" s="46" customFormat="1" x14ac:dyDescent="0.3"/>
    <row r="631" s="46" customFormat="1" x14ac:dyDescent="0.3"/>
    <row r="632" s="46" customFormat="1" x14ac:dyDescent="0.3"/>
    <row r="633" s="46" customFormat="1" x14ac:dyDescent="0.3"/>
    <row r="634" s="46" customFormat="1" x14ac:dyDescent="0.3"/>
    <row r="635" s="46" customFormat="1" x14ac:dyDescent="0.3"/>
    <row r="636" s="46" customFormat="1" x14ac:dyDescent="0.3"/>
    <row r="637" s="46" customFormat="1" x14ac:dyDescent="0.3"/>
    <row r="638" s="46" customFormat="1" x14ac:dyDescent="0.3"/>
    <row r="639" s="46" customFormat="1" x14ac:dyDescent="0.3"/>
    <row r="640" s="46" customFormat="1" x14ac:dyDescent="0.3"/>
    <row r="641" s="46" customFormat="1" x14ac:dyDescent="0.3"/>
    <row r="642" s="46" customFormat="1" x14ac:dyDescent="0.3"/>
    <row r="643" s="46" customFormat="1" x14ac:dyDescent="0.3"/>
    <row r="644" s="46" customFormat="1" x14ac:dyDescent="0.3"/>
    <row r="645" s="46" customFormat="1" x14ac:dyDescent="0.3"/>
    <row r="646" s="46" customFormat="1" x14ac:dyDescent="0.3"/>
    <row r="647" s="46" customFormat="1" x14ac:dyDescent="0.3"/>
    <row r="648" s="46" customFormat="1" x14ac:dyDescent="0.3"/>
    <row r="649" s="46" customFormat="1" x14ac:dyDescent="0.3"/>
    <row r="650" s="46" customFormat="1" x14ac:dyDescent="0.3"/>
    <row r="651" s="46" customFormat="1" x14ac:dyDescent="0.3"/>
    <row r="652" s="46" customFormat="1" x14ac:dyDescent="0.3"/>
    <row r="653" s="46" customFormat="1" x14ac:dyDescent="0.3"/>
    <row r="654" s="46" customFormat="1" x14ac:dyDescent="0.3"/>
    <row r="655" s="46" customFormat="1" x14ac:dyDescent="0.3"/>
    <row r="656" s="46" customFormat="1" x14ac:dyDescent="0.3"/>
    <row r="657" s="46" customFormat="1" x14ac:dyDescent="0.3"/>
    <row r="658" s="46" customFormat="1" x14ac:dyDescent="0.3"/>
    <row r="659" s="46" customFormat="1" x14ac:dyDescent="0.3"/>
    <row r="660" s="46" customFormat="1" x14ac:dyDescent="0.3"/>
    <row r="661" s="46" customFormat="1" x14ac:dyDescent="0.3"/>
    <row r="662" s="46" customFormat="1" x14ac:dyDescent="0.3"/>
    <row r="663" s="46" customFormat="1" x14ac:dyDescent="0.3"/>
    <row r="664" s="46" customFormat="1" x14ac:dyDescent="0.3"/>
    <row r="665" s="46" customFormat="1" x14ac:dyDescent="0.3"/>
    <row r="666" s="46" customFormat="1" x14ac:dyDescent="0.3"/>
    <row r="667" s="46" customFormat="1" x14ac:dyDescent="0.3"/>
    <row r="668" s="46" customFormat="1" x14ac:dyDescent="0.3"/>
    <row r="669" s="46" customFormat="1" x14ac:dyDescent="0.3"/>
    <row r="670" s="46" customFormat="1" x14ac:dyDescent="0.3"/>
    <row r="671" s="46" customFormat="1" x14ac:dyDescent="0.3"/>
    <row r="672" s="46" customFormat="1" x14ac:dyDescent="0.3"/>
    <row r="673" s="46" customFormat="1" x14ac:dyDescent="0.3"/>
    <row r="674" s="46" customFormat="1" x14ac:dyDescent="0.3"/>
    <row r="675" s="46" customFormat="1" x14ac:dyDescent="0.3"/>
    <row r="676" s="46" customFormat="1" x14ac:dyDescent="0.3"/>
    <row r="677" s="46" customFormat="1" x14ac:dyDescent="0.3"/>
    <row r="678" s="46" customFormat="1" x14ac:dyDescent="0.3"/>
    <row r="679" s="46" customFormat="1" x14ac:dyDescent="0.3"/>
    <row r="680" s="46" customFormat="1" x14ac:dyDescent="0.3"/>
    <row r="681" s="46" customFormat="1" x14ac:dyDescent="0.3"/>
    <row r="682" s="46" customFormat="1" x14ac:dyDescent="0.3"/>
    <row r="683" s="46" customFormat="1" x14ac:dyDescent="0.3"/>
    <row r="684" s="46" customFormat="1" x14ac:dyDescent="0.3"/>
    <row r="685" s="46" customFormat="1" x14ac:dyDescent="0.3"/>
    <row r="686" s="46" customFormat="1" x14ac:dyDescent="0.3"/>
    <row r="687" s="46" customFormat="1" x14ac:dyDescent="0.3"/>
    <row r="688" s="46" customFormat="1" x14ac:dyDescent="0.3"/>
    <row r="689" s="46" customFormat="1" x14ac:dyDescent="0.3"/>
    <row r="690" s="46" customFormat="1" x14ac:dyDescent="0.3"/>
    <row r="691" s="46" customFormat="1" x14ac:dyDescent="0.3"/>
    <row r="692" s="46" customFormat="1" x14ac:dyDescent="0.3"/>
    <row r="693" s="46" customFormat="1" x14ac:dyDescent="0.3"/>
    <row r="694" s="46" customFormat="1" x14ac:dyDescent="0.3"/>
    <row r="695" s="46" customFormat="1" x14ac:dyDescent="0.3"/>
    <row r="696" s="46" customFormat="1" x14ac:dyDescent="0.3"/>
    <row r="697" s="46" customFormat="1" x14ac:dyDescent="0.3"/>
    <row r="698" s="46" customFormat="1" x14ac:dyDescent="0.3"/>
    <row r="699" s="46" customFormat="1" x14ac:dyDescent="0.3"/>
    <row r="700" s="46" customFormat="1" x14ac:dyDescent="0.3"/>
    <row r="701" s="46" customFormat="1" x14ac:dyDescent="0.3"/>
    <row r="702" s="46" customFormat="1" x14ac:dyDescent="0.3"/>
    <row r="703" s="46" customFormat="1" x14ac:dyDescent="0.3"/>
    <row r="704" s="46" customFormat="1" x14ac:dyDescent="0.3"/>
    <row r="705" s="46" customFormat="1" x14ac:dyDescent="0.3"/>
    <row r="706" s="46" customFormat="1" x14ac:dyDescent="0.3"/>
    <row r="707" s="46" customFormat="1" x14ac:dyDescent="0.3"/>
    <row r="708" s="46" customFormat="1" x14ac:dyDescent="0.3"/>
    <row r="709" s="46" customFormat="1" x14ac:dyDescent="0.3"/>
    <row r="710" s="46" customFormat="1" x14ac:dyDescent="0.3"/>
    <row r="711" s="46" customFormat="1" x14ac:dyDescent="0.3"/>
    <row r="712" s="46" customFormat="1" x14ac:dyDescent="0.3"/>
    <row r="713" s="46" customFormat="1" x14ac:dyDescent="0.3"/>
    <row r="714" s="46" customFormat="1" x14ac:dyDescent="0.3"/>
    <row r="715" s="46" customFormat="1" x14ac:dyDescent="0.3"/>
    <row r="716" s="46" customFormat="1" x14ac:dyDescent="0.3"/>
    <row r="717" s="46" customFormat="1" x14ac:dyDescent="0.3"/>
    <row r="718" s="46" customFormat="1" x14ac:dyDescent="0.3"/>
    <row r="719" s="46" customFormat="1" x14ac:dyDescent="0.3"/>
    <row r="720" s="46" customFormat="1" x14ac:dyDescent="0.3"/>
    <row r="721" s="46" customFormat="1" x14ac:dyDescent="0.3"/>
    <row r="722" s="46" customFormat="1" x14ac:dyDescent="0.3"/>
    <row r="723" s="46" customFormat="1" x14ac:dyDescent="0.3"/>
    <row r="724" s="46" customFormat="1" x14ac:dyDescent="0.3"/>
    <row r="725" s="46" customFormat="1" x14ac:dyDescent="0.3"/>
    <row r="726" s="46" customFormat="1" x14ac:dyDescent="0.3"/>
    <row r="727" s="46" customFormat="1" x14ac:dyDescent="0.3"/>
    <row r="728" s="46" customFormat="1" x14ac:dyDescent="0.3"/>
    <row r="729" s="46" customFormat="1" x14ac:dyDescent="0.3"/>
    <row r="730" s="46" customFormat="1" x14ac:dyDescent="0.3"/>
    <row r="731" s="46" customFormat="1" x14ac:dyDescent="0.3"/>
    <row r="732" s="46" customFormat="1" x14ac:dyDescent="0.3"/>
    <row r="733" s="46" customFormat="1" x14ac:dyDescent="0.3"/>
    <row r="734" s="46" customFormat="1" x14ac:dyDescent="0.3"/>
    <row r="735" s="46" customFormat="1" x14ac:dyDescent="0.3"/>
    <row r="736" s="46" customFormat="1" x14ac:dyDescent="0.3"/>
    <row r="737" s="46" customFormat="1" x14ac:dyDescent="0.3"/>
    <row r="738" s="46" customFormat="1" x14ac:dyDescent="0.3"/>
    <row r="739" s="46" customFormat="1" x14ac:dyDescent="0.3"/>
    <row r="740" s="46" customFormat="1" x14ac:dyDescent="0.3"/>
    <row r="741" s="46" customFormat="1" x14ac:dyDescent="0.3"/>
    <row r="742" s="46" customFormat="1" x14ac:dyDescent="0.3"/>
    <row r="743" s="46" customFormat="1" x14ac:dyDescent="0.3"/>
    <row r="744" s="46" customFormat="1" x14ac:dyDescent="0.3"/>
    <row r="745" s="46" customFormat="1" x14ac:dyDescent="0.3"/>
    <row r="746" s="46" customFormat="1" x14ac:dyDescent="0.3"/>
    <row r="747" s="46" customFormat="1" x14ac:dyDescent="0.3"/>
    <row r="748" s="46" customFormat="1" x14ac:dyDescent="0.3"/>
    <row r="749" s="46" customFormat="1" x14ac:dyDescent="0.3"/>
    <row r="750" s="46" customFormat="1" x14ac:dyDescent="0.3"/>
    <row r="751" s="46" customFormat="1" x14ac:dyDescent="0.3"/>
    <row r="752" s="46" customFormat="1" x14ac:dyDescent="0.3"/>
    <row r="753" s="46" customFormat="1" x14ac:dyDescent="0.3"/>
    <row r="754" s="46" customFormat="1" x14ac:dyDescent="0.3"/>
    <row r="755" s="46" customFormat="1" x14ac:dyDescent="0.3"/>
    <row r="756" s="46" customFormat="1" x14ac:dyDescent="0.3"/>
    <row r="757" s="46" customFormat="1" x14ac:dyDescent="0.3"/>
    <row r="758" s="46" customFormat="1" x14ac:dyDescent="0.3"/>
    <row r="759" s="46" customFormat="1" x14ac:dyDescent="0.3"/>
    <row r="760" s="46" customFormat="1" x14ac:dyDescent="0.3"/>
    <row r="761" s="46" customFormat="1" x14ac:dyDescent="0.3"/>
    <row r="762" s="46" customFormat="1" x14ac:dyDescent="0.3"/>
    <row r="763" s="46" customFormat="1" x14ac:dyDescent="0.3"/>
    <row r="764" s="46" customFormat="1" x14ac:dyDescent="0.3"/>
    <row r="765" s="46" customFormat="1" x14ac:dyDescent="0.3"/>
    <row r="766" s="46" customFormat="1" x14ac:dyDescent="0.3"/>
    <row r="767" s="46" customFormat="1" x14ac:dyDescent="0.3"/>
    <row r="768" s="46" customFormat="1" x14ac:dyDescent="0.3"/>
    <row r="769" s="46" customFormat="1" x14ac:dyDescent="0.3"/>
    <row r="770" s="46" customFormat="1" x14ac:dyDescent="0.3"/>
    <row r="771" s="46" customFormat="1" x14ac:dyDescent="0.3"/>
    <row r="772" s="46" customFormat="1" x14ac:dyDescent="0.3"/>
    <row r="773" s="46" customFormat="1" x14ac:dyDescent="0.3"/>
    <row r="774" s="46" customFormat="1" x14ac:dyDescent="0.3"/>
    <row r="775" s="46" customFormat="1" x14ac:dyDescent="0.3"/>
    <row r="776" s="46" customFormat="1" x14ac:dyDescent="0.3"/>
    <row r="777" s="46" customFormat="1" x14ac:dyDescent="0.3"/>
    <row r="778" s="46" customFormat="1" x14ac:dyDescent="0.3"/>
    <row r="779" s="46" customFormat="1" x14ac:dyDescent="0.3"/>
    <row r="780" s="46" customFormat="1" x14ac:dyDescent="0.3"/>
    <row r="781" s="46" customFormat="1" x14ac:dyDescent="0.3"/>
    <row r="782" s="46" customFormat="1" x14ac:dyDescent="0.3"/>
    <row r="783" s="46" customFormat="1" x14ac:dyDescent="0.3"/>
    <row r="784" s="46" customFormat="1" x14ac:dyDescent="0.3"/>
    <row r="785" s="46" customFormat="1" x14ac:dyDescent="0.3"/>
    <row r="786" s="46" customFormat="1" x14ac:dyDescent="0.3"/>
    <row r="787" s="46" customFormat="1" x14ac:dyDescent="0.3"/>
    <row r="788" s="46" customFormat="1" x14ac:dyDescent="0.3"/>
    <row r="789" s="46" customFormat="1" x14ac:dyDescent="0.3"/>
    <row r="790" s="46" customFormat="1" x14ac:dyDescent="0.3"/>
    <row r="791" s="46" customFormat="1" x14ac:dyDescent="0.3"/>
    <row r="792" s="46" customFormat="1" x14ac:dyDescent="0.3"/>
    <row r="793" s="46" customFormat="1" x14ac:dyDescent="0.3"/>
    <row r="794" s="46" customFormat="1" x14ac:dyDescent="0.3"/>
    <row r="795" s="46" customFormat="1" x14ac:dyDescent="0.3"/>
    <row r="796" s="46" customFormat="1" x14ac:dyDescent="0.3"/>
    <row r="797" s="46" customFormat="1" x14ac:dyDescent="0.3"/>
    <row r="798" s="46" customFormat="1" x14ac:dyDescent="0.3"/>
    <row r="799" s="46" customFormat="1" x14ac:dyDescent="0.3"/>
    <row r="800" s="46" customFormat="1" x14ac:dyDescent="0.3"/>
    <row r="801" s="46" customFormat="1" x14ac:dyDescent="0.3"/>
    <row r="802" s="46" customFormat="1" x14ac:dyDescent="0.3"/>
    <row r="803" s="46" customFormat="1" x14ac:dyDescent="0.3"/>
    <row r="804" s="46" customFormat="1" x14ac:dyDescent="0.3"/>
    <row r="805" s="46" customFormat="1" x14ac:dyDescent="0.3"/>
    <row r="806" s="46" customFormat="1" x14ac:dyDescent="0.3"/>
    <row r="807" s="46" customFormat="1" x14ac:dyDescent="0.3"/>
    <row r="808" s="46" customFormat="1" x14ac:dyDescent="0.3"/>
    <row r="809" s="46" customFormat="1" x14ac:dyDescent="0.3"/>
    <row r="810" s="46" customFormat="1" x14ac:dyDescent="0.3"/>
    <row r="811" s="46" customFormat="1" x14ac:dyDescent="0.3"/>
    <row r="812" s="46" customFormat="1" x14ac:dyDescent="0.3"/>
    <row r="813" s="46" customFormat="1" x14ac:dyDescent="0.3"/>
    <row r="814" s="46" customFormat="1" x14ac:dyDescent="0.3"/>
    <row r="815" s="46" customFormat="1" x14ac:dyDescent="0.3"/>
    <row r="816" s="46" customFormat="1" x14ac:dyDescent="0.3"/>
    <row r="817" s="46" customFormat="1" x14ac:dyDescent="0.3"/>
    <row r="818" s="46" customFormat="1" x14ac:dyDescent="0.3"/>
    <row r="819" s="46" customFormat="1" x14ac:dyDescent="0.3"/>
    <row r="820" s="46" customFormat="1" x14ac:dyDescent="0.3"/>
    <row r="821" s="46" customFormat="1" x14ac:dyDescent="0.3"/>
    <row r="822" s="46" customFormat="1" x14ac:dyDescent="0.3"/>
    <row r="823" s="46" customFormat="1" x14ac:dyDescent="0.3"/>
    <row r="824" s="46" customFormat="1" x14ac:dyDescent="0.3"/>
    <row r="825" s="46" customFormat="1" x14ac:dyDescent="0.3"/>
    <row r="826" s="46" customFormat="1" x14ac:dyDescent="0.3"/>
    <row r="827" s="46" customFormat="1" x14ac:dyDescent="0.3"/>
    <row r="828" s="46" customFormat="1" x14ac:dyDescent="0.3"/>
    <row r="829" s="46" customFormat="1" x14ac:dyDescent="0.3"/>
    <row r="830" s="46" customFormat="1" x14ac:dyDescent="0.3"/>
    <row r="831" s="46" customFormat="1" x14ac:dyDescent="0.3"/>
    <row r="832" s="46" customFormat="1" x14ac:dyDescent="0.3"/>
    <row r="833" s="46" customFormat="1" x14ac:dyDescent="0.3"/>
    <row r="834" s="46" customFormat="1" x14ac:dyDescent="0.3"/>
    <row r="835" s="46" customFormat="1" x14ac:dyDescent="0.3"/>
    <row r="836" s="46" customFormat="1" x14ac:dyDescent="0.3"/>
    <row r="837" s="46" customFormat="1" x14ac:dyDescent="0.3"/>
    <row r="838" s="46" customFormat="1" x14ac:dyDescent="0.3"/>
    <row r="839" s="46" customFormat="1" x14ac:dyDescent="0.3"/>
    <row r="840" s="46" customFormat="1" x14ac:dyDescent="0.3"/>
    <row r="841" s="46" customFormat="1" x14ac:dyDescent="0.3"/>
    <row r="842" s="46" customFormat="1" x14ac:dyDescent="0.3"/>
    <row r="843" s="46" customFormat="1" x14ac:dyDescent="0.3"/>
    <row r="844" s="46" customFormat="1" x14ac:dyDescent="0.3"/>
    <row r="845" s="46" customFormat="1" x14ac:dyDescent="0.3"/>
    <row r="846" s="46" customFormat="1" x14ac:dyDescent="0.3"/>
    <row r="847" s="46" customFormat="1" x14ac:dyDescent="0.3"/>
    <row r="848" s="46" customFormat="1" x14ac:dyDescent="0.3"/>
    <row r="849" s="46" customFormat="1" x14ac:dyDescent="0.3"/>
    <row r="850" s="46" customFormat="1" x14ac:dyDescent="0.3"/>
    <row r="851" s="46" customFormat="1" x14ac:dyDescent="0.3"/>
    <row r="852" s="46" customFormat="1" x14ac:dyDescent="0.3"/>
    <row r="853" s="46" customFormat="1" x14ac:dyDescent="0.3"/>
    <row r="854" s="46" customFormat="1" x14ac:dyDescent="0.3"/>
    <row r="855" s="46" customFormat="1" x14ac:dyDescent="0.3"/>
    <row r="856" s="46" customFormat="1" x14ac:dyDescent="0.3"/>
    <row r="857" s="46" customFormat="1" x14ac:dyDescent="0.3"/>
    <row r="858" s="46" customFormat="1" x14ac:dyDescent="0.3"/>
    <row r="859" s="46" customFormat="1" x14ac:dyDescent="0.3"/>
    <row r="860" s="46" customFormat="1" x14ac:dyDescent="0.3"/>
    <row r="861" s="46" customFormat="1" x14ac:dyDescent="0.3"/>
    <row r="862" s="46" customFormat="1" x14ac:dyDescent="0.3"/>
    <row r="863" s="46" customFormat="1" x14ac:dyDescent="0.3"/>
    <row r="864" s="46" customFormat="1" x14ac:dyDescent="0.3"/>
    <row r="865" s="46" customFormat="1" x14ac:dyDescent="0.3"/>
    <row r="866" s="46" customFormat="1" x14ac:dyDescent="0.3"/>
    <row r="867" s="46" customFormat="1" x14ac:dyDescent="0.3"/>
    <row r="868" s="46" customFormat="1" x14ac:dyDescent="0.3"/>
    <row r="869" s="46" customFormat="1" x14ac:dyDescent="0.3"/>
    <row r="870" s="46" customFormat="1" x14ac:dyDescent="0.3"/>
    <row r="871" s="46" customFormat="1" x14ac:dyDescent="0.3"/>
    <row r="872" s="46" customFormat="1" x14ac:dyDescent="0.3"/>
    <row r="873" s="46" customFormat="1" x14ac:dyDescent="0.3"/>
    <row r="874" s="46" customFormat="1" x14ac:dyDescent="0.3"/>
    <row r="875" s="46" customFormat="1" x14ac:dyDescent="0.3"/>
    <row r="876" s="46" customFormat="1" x14ac:dyDescent="0.3"/>
    <row r="877" s="46" customFormat="1" x14ac:dyDescent="0.3"/>
    <row r="878" s="46" customFormat="1" x14ac:dyDescent="0.3"/>
    <row r="879" s="46" customFormat="1" x14ac:dyDescent="0.3"/>
    <row r="880" s="46" customFormat="1" x14ac:dyDescent="0.3"/>
    <row r="881" s="46" customFormat="1" x14ac:dyDescent="0.3"/>
    <row r="882" s="46" customFormat="1" x14ac:dyDescent="0.3"/>
    <row r="883" s="46" customFormat="1" x14ac:dyDescent="0.3"/>
    <row r="884" s="46" customFormat="1" x14ac:dyDescent="0.3"/>
    <row r="885" s="46" customFormat="1" x14ac:dyDescent="0.3"/>
    <row r="886" s="46" customFormat="1" x14ac:dyDescent="0.3"/>
    <row r="887" s="46" customFormat="1" x14ac:dyDescent="0.3"/>
    <row r="888" s="46" customFormat="1" x14ac:dyDescent="0.3"/>
    <row r="889" s="46" customFormat="1" x14ac:dyDescent="0.3"/>
    <row r="890" s="46" customFormat="1" x14ac:dyDescent="0.3"/>
    <row r="891" s="46" customFormat="1" x14ac:dyDescent="0.3"/>
    <row r="892" s="46" customFormat="1" x14ac:dyDescent="0.3"/>
    <row r="893" s="46" customFormat="1" x14ac:dyDescent="0.3"/>
    <row r="894" s="46" customFormat="1" x14ac:dyDescent="0.3"/>
    <row r="895" s="46" customFormat="1" x14ac:dyDescent="0.3"/>
    <row r="896" s="46" customFormat="1" x14ac:dyDescent="0.3"/>
    <row r="897" s="46" customFormat="1" x14ac:dyDescent="0.3"/>
    <row r="898" s="46" customFormat="1" x14ac:dyDescent="0.3"/>
    <row r="899" s="46" customFormat="1" x14ac:dyDescent="0.3"/>
    <row r="900" s="46" customFormat="1" x14ac:dyDescent="0.3"/>
    <row r="901" s="46" customFormat="1" x14ac:dyDescent="0.3"/>
    <row r="902" s="46" customFormat="1" x14ac:dyDescent="0.3"/>
    <row r="903" s="46" customFormat="1" x14ac:dyDescent="0.3"/>
    <row r="904" s="46" customFormat="1" x14ac:dyDescent="0.3"/>
    <row r="905" s="46" customFormat="1" x14ac:dyDescent="0.3"/>
    <row r="906" s="46" customFormat="1" x14ac:dyDescent="0.3"/>
    <row r="907" s="46" customFormat="1" x14ac:dyDescent="0.3"/>
    <row r="908" s="46" customFormat="1" x14ac:dyDescent="0.3"/>
    <row r="909" s="46" customFormat="1" x14ac:dyDescent="0.3"/>
    <row r="910" s="46" customFormat="1" x14ac:dyDescent="0.3"/>
    <row r="911" s="46" customFormat="1" x14ac:dyDescent="0.3"/>
    <row r="912" s="46" customFormat="1" x14ac:dyDescent="0.3"/>
    <row r="913" s="46" customFormat="1" x14ac:dyDescent="0.3"/>
    <row r="914" s="46" customFormat="1" x14ac:dyDescent="0.3"/>
    <row r="915" s="46" customFormat="1" x14ac:dyDescent="0.3"/>
    <row r="916" s="46" customFormat="1" x14ac:dyDescent="0.3"/>
    <row r="917" s="46" customFormat="1" x14ac:dyDescent="0.3"/>
    <row r="918" s="46" customFormat="1" x14ac:dyDescent="0.3"/>
    <row r="919" s="46" customFormat="1" x14ac:dyDescent="0.3"/>
    <row r="920" s="46" customFormat="1" x14ac:dyDescent="0.3"/>
    <row r="921" s="46" customFormat="1" x14ac:dyDescent="0.3"/>
    <row r="922" s="46" customFormat="1" x14ac:dyDescent="0.3"/>
    <row r="923" s="46" customFormat="1" x14ac:dyDescent="0.3"/>
    <row r="924" s="46" customFormat="1" x14ac:dyDescent="0.3"/>
    <row r="925" s="46" customFormat="1" x14ac:dyDescent="0.3"/>
    <row r="926" s="46" customFormat="1" x14ac:dyDescent="0.3"/>
    <row r="927" s="46" customFormat="1" x14ac:dyDescent="0.3"/>
    <row r="928" s="46" customFormat="1" x14ac:dyDescent="0.3"/>
    <row r="929" spans="9:9" s="46" customFormat="1" x14ac:dyDescent="0.3"/>
    <row r="930" spans="9:9" s="46" customFormat="1" x14ac:dyDescent="0.3"/>
    <row r="931" spans="9:9" s="46" customFormat="1" x14ac:dyDescent="0.3"/>
    <row r="932" spans="9:9" s="46" customFormat="1" x14ac:dyDescent="0.3"/>
    <row r="933" spans="9:9" s="46" customFormat="1" x14ac:dyDescent="0.3"/>
    <row r="934" spans="9:9" s="46" customFormat="1" x14ac:dyDescent="0.3"/>
    <row r="935" spans="9:9" s="46" customFormat="1" x14ac:dyDescent="0.3"/>
    <row r="936" spans="9:9" s="46" customFormat="1" x14ac:dyDescent="0.3"/>
    <row r="937" spans="9:9" s="46" customFormat="1" x14ac:dyDescent="0.3"/>
    <row r="938" spans="9:9" s="46" customFormat="1" x14ac:dyDescent="0.3"/>
    <row r="939" spans="9:9" s="46" customFormat="1" x14ac:dyDescent="0.3"/>
    <row r="940" spans="9:9" s="46" customFormat="1" x14ac:dyDescent="0.3"/>
    <row r="941" spans="9:9" s="46" customFormat="1" x14ac:dyDescent="0.3"/>
    <row r="942" spans="9:9" s="46" customFormat="1" x14ac:dyDescent="0.3"/>
    <row r="943" spans="9:9" s="46" customFormat="1" x14ac:dyDescent="0.3"/>
    <row r="944" spans="9:9" s="46" customFormat="1" x14ac:dyDescent="0.3">
      <c r="I944" s="47"/>
    </row>
    <row r="945" spans="9:9" s="46" customFormat="1" x14ac:dyDescent="0.3">
      <c r="I945" s="47"/>
    </row>
    <row r="946" spans="9:9" s="46" customFormat="1" x14ac:dyDescent="0.3"/>
    <row r="947" spans="9:9" s="46" customFormat="1" x14ac:dyDescent="0.3"/>
    <row r="948" spans="9:9" s="46" customFormat="1" x14ac:dyDescent="0.3"/>
    <row r="949" spans="9:9" s="46" customFormat="1" x14ac:dyDescent="0.3"/>
    <row r="950" spans="9:9" s="46" customFormat="1" x14ac:dyDescent="0.3">
      <c r="I950" s="48"/>
    </row>
    <row r="951" spans="9:9" s="46" customFormat="1" x14ac:dyDescent="0.3"/>
    <row r="952" spans="9:9" s="46" customFormat="1" x14ac:dyDescent="0.3"/>
    <row r="953" spans="9:9" s="46" customFormat="1" x14ac:dyDescent="0.3"/>
    <row r="954" spans="9:9" s="46" customFormat="1" x14ac:dyDescent="0.3"/>
    <row r="955" spans="9:9" s="46" customFormat="1" x14ac:dyDescent="0.3"/>
    <row r="956" spans="9:9" s="46" customFormat="1" x14ac:dyDescent="0.3"/>
    <row r="957" spans="9:9" s="46" customFormat="1" x14ac:dyDescent="0.3"/>
    <row r="958" spans="9:9" s="46" customFormat="1" x14ac:dyDescent="0.3"/>
    <row r="959" spans="9:9" s="46" customFormat="1" x14ac:dyDescent="0.3"/>
    <row r="960" spans="9:9" s="46" customFormat="1" x14ac:dyDescent="0.3"/>
    <row r="961" s="46" customFormat="1" x14ac:dyDescent="0.3"/>
    <row r="962" s="46" customFormat="1" x14ac:dyDescent="0.3"/>
    <row r="963" s="46" customFormat="1" x14ac:dyDescent="0.3"/>
    <row r="964" s="46" customFormat="1" x14ac:dyDescent="0.3"/>
    <row r="965" s="46" customFormat="1" x14ac:dyDescent="0.3"/>
    <row r="966" s="46" customFormat="1" x14ac:dyDescent="0.3"/>
    <row r="967" s="46" customFormat="1" x14ac:dyDescent="0.3"/>
    <row r="968" s="46" customFormat="1" x14ac:dyDescent="0.3"/>
    <row r="969" s="46" customFormat="1" x14ac:dyDescent="0.3"/>
    <row r="970" s="46" customFormat="1" x14ac:dyDescent="0.3"/>
    <row r="971" s="46" customFormat="1" x14ac:dyDescent="0.3"/>
    <row r="972" s="46" customFormat="1" x14ac:dyDescent="0.3"/>
    <row r="973" s="46" customFormat="1" x14ac:dyDescent="0.3"/>
    <row r="974" s="46" customFormat="1" x14ac:dyDescent="0.3"/>
    <row r="975" s="46" customFormat="1" x14ac:dyDescent="0.3"/>
    <row r="976" s="46" customFormat="1" x14ac:dyDescent="0.3"/>
    <row r="977" s="46" customFormat="1" x14ac:dyDescent="0.3"/>
    <row r="978" s="46" customFormat="1" x14ac:dyDescent="0.3"/>
    <row r="979" s="46" customFormat="1" x14ac:dyDescent="0.3"/>
    <row r="980" s="46" customFormat="1" x14ac:dyDescent="0.3"/>
    <row r="981" s="46" customFormat="1" x14ac:dyDescent="0.3"/>
    <row r="982" s="46" customFormat="1" x14ac:dyDescent="0.3"/>
    <row r="983" s="46" customFormat="1" x14ac:dyDescent="0.3"/>
    <row r="984" s="46" customFormat="1" x14ac:dyDescent="0.3"/>
    <row r="985" s="46" customFormat="1" x14ac:dyDescent="0.3"/>
    <row r="986" s="46" customFormat="1" x14ac:dyDescent="0.3"/>
    <row r="987" s="46" customFormat="1" x14ac:dyDescent="0.3"/>
    <row r="988" s="46" customFormat="1" x14ac:dyDescent="0.3"/>
    <row r="989" s="46" customFormat="1" x14ac:dyDescent="0.3"/>
    <row r="990" s="46" customFormat="1" x14ac:dyDescent="0.3"/>
    <row r="991" s="46" customFormat="1" x14ac:dyDescent="0.3"/>
    <row r="992" s="46" customFormat="1" x14ac:dyDescent="0.3"/>
    <row r="993" s="46" customFormat="1" x14ac:dyDescent="0.3"/>
    <row r="994" s="46" customFormat="1" x14ac:dyDescent="0.3"/>
    <row r="995" s="46" customFormat="1" x14ac:dyDescent="0.3"/>
    <row r="996" s="46" customFormat="1" x14ac:dyDescent="0.3"/>
    <row r="997" s="46" customFormat="1" x14ac:dyDescent="0.3"/>
    <row r="998" s="46" customFormat="1" x14ac:dyDescent="0.3"/>
    <row r="999" s="46" customFormat="1" x14ac:dyDescent="0.3"/>
    <row r="1000" s="46" customFormat="1" x14ac:dyDescent="0.3"/>
    <row r="1001" s="46" customFormat="1" x14ac:dyDescent="0.3"/>
    <row r="1002" s="46" customFormat="1" x14ac:dyDescent="0.3"/>
    <row r="1003" s="46" customFormat="1" x14ac:dyDescent="0.3"/>
    <row r="1004" s="46" customFormat="1" x14ac:dyDescent="0.3"/>
    <row r="1005" s="46" customFormat="1" x14ac:dyDescent="0.3"/>
    <row r="1006" s="46" customFormat="1" x14ac:dyDescent="0.3"/>
    <row r="1007" s="46" customFormat="1" x14ac:dyDescent="0.3"/>
    <row r="1008" s="46" customFormat="1" x14ac:dyDescent="0.3"/>
    <row r="1009" spans="14:20" s="46" customFormat="1" x14ac:dyDescent="0.3"/>
    <row r="1010" spans="14:20" s="46" customFormat="1" x14ac:dyDescent="0.3"/>
    <row r="1011" spans="14:20" s="46" customFormat="1" x14ac:dyDescent="0.3"/>
    <row r="1012" spans="14:20" s="46" customFormat="1" x14ac:dyDescent="0.3"/>
    <row r="1013" spans="14:20" s="46" customFormat="1" x14ac:dyDescent="0.3">
      <c r="N1013" s="49"/>
      <c r="O1013" s="49"/>
      <c r="P1013" s="49"/>
      <c r="Q1013" s="49"/>
      <c r="R1013" s="49"/>
    </row>
    <row r="1014" spans="14:20" s="46" customFormat="1" x14ac:dyDescent="0.3">
      <c r="N1014" s="7"/>
      <c r="O1014" s="7"/>
      <c r="P1014" s="7"/>
      <c r="Q1014" s="7"/>
      <c r="R1014" s="7"/>
      <c r="S1014" s="7"/>
      <c r="T1014" s="7"/>
    </row>
    <row r="1015" spans="14:20" s="46" customFormat="1" x14ac:dyDescent="0.3">
      <c r="N1015" s="7"/>
      <c r="O1015" s="7"/>
      <c r="P1015" s="7"/>
      <c r="Q1015" s="7"/>
      <c r="R1015" s="7"/>
      <c r="S1015" s="7"/>
      <c r="T1015" s="7"/>
    </row>
    <row r="1016" spans="14:20" s="46" customFormat="1" x14ac:dyDescent="0.3">
      <c r="N1016" s="7"/>
      <c r="O1016" s="7"/>
      <c r="P1016" s="7"/>
      <c r="Q1016" s="7"/>
      <c r="R1016" s="7"/>
      <c r="S1016" s="7"/>
      <c r="T1016" s="7"/>
    </row>
    <row r="1017" spans="14:20" s="46" customFormat="1" x14ac:dyDescent="0.3">
      <c r="N1017" s="7"/>
      <c r="O1017" s="7"/>
      <c r="P1017" s="7"/>
      <c r="Q1017" s="7"/>
      <c r="R1017" s="7"/>
      <c r="S1017" s="7"/>
      <c r="T1017" s="7"/>
    </row>
    <row r="1018" spans="14:20" s="46" customFormat="1" x14ac:dyDescent="0.3">
      <c r="N1018" s="1"/>
      <c r="O1018" s="1"/>
      <c r="P1018" s="1"/>
      <c r="Q1018" s="1"/>
      <c r="R1018" s="1"/>
      <c r="S1018" s="7"/>
      <c r="T1018" s="7"/>
    </row>
    <row r="1019" spans="14:20" s="46" customFormat="1" x14ac:dyDescent="0.3">
      <c r="N1019" s="1"/>
      <c r="O1019" s="2" t="s">
        <v>18</v>
      </c>
      <c r="P1019" s="1">
        <v>1</v>
      </c>
      <c r="Q1019" s="3">
        <v>0.65</v>
      </c>
      <c r="R1019" s="1"/>
      <c r="S1019" s="7"/>
      <c r="T1019" s="7"/>
    </row>
    <row r="1020" spans="14:20" s="46" customFormat="1" x14ac:dyDescent="0.3">
      <c r="N1020" s="1"/>
      <c r="O1020" s="4" t="s">
        <v>19</v>
      </c>
      <c r="P1020" s="1">
        <v>2</v>
      </c>
      <c r="Q1020" s="3">
        <v>0.6</v>
      </c>
      <c r="R1020" s="1"/>
      <c r="S1020" s="7"/>
      <c r="T1020" s="7"/>
    </row>
    <row r="1021" spans="14:20" s="46" customFormat="1" x14ac:dyDescent="0.3">
      <c r="N1021" s="1"/>
      <c r="O1021" s="4" t="s">
        <v>31</v>
      </c>
      <c r="P1021" s="1">
        <v>3</v>
      </c>
      <c r="Q1021" s="3">
        <v>0.55000000000000004</v>
      </c>
      <c r="R1021" s="1"/>
      <c r="S1021" s="7"/>
      <c r="T1021" s="7"/>
    </row>
    <row r="1022" spans="14:20" s="46" customFormat="1" x14ac:dyDescent="0.3">
      <c r="N1022" s="1"/>
      <c r="O1022" s="4" t="s">
        <v>20</v>
      </c>
      <c r="P1022" s="1">
        <v>4</v>
      </c>
      <c r="Q1022" s="3">
        <v>0.5</v>
      </c>
      <c r="R1022" s="1"/>
      <c r="S1022" s="7"/>
      <c r="T1022" s="7"/>
    </row>
    <row r="1023" spans="14:20" s="46" customFormat="1" x14ac:dyDescent="0.3">
      <c r="N1023" s="1"/>
      <c r="O1023" s="4" t="s">
        <v>21</v>
      </c>
      <c r="P1023" s="1">
        <v>5</v>
      </c>
      <c r="Q1023" s="3">
        <v>0.5</v>
      </c>
      <c r="R1023" s="1"/>
      <c r="S1023" s="7"/>
      <c r="T1023" s="7"/>
    </row>
    <row r="1024" spans="14:20" s="46" customFormat="1" x14ac:dyDescent="0.3">
      <c r="N1024" s="1"/>
      <c r="O1024" s="4" t="s">
        <v>22</v>
      </c>
      <c r="P1024" s="1">
        <v>6</v>
      </c>
      <c r="Q1024" s="3">
        <v>0.45</v>
      </c>
      <c r="R1024" s="1"/>
      <c r="S1024" s="7"/>
      <c r="T1024" s="7"/>
    </row>
    <row r="1025" spans="14:20" s="46" customFormat="1" x14ac:dyDescent="0.3">
      <c r="N1025" s="1"/>
      <c r="O1025" s="2" t="s">
        <v>23</v>
      </c>
      <c r="P1025" s="1">
        <v>7</v>
      </c>
      <c r="Q1025" s="3">
        <v>0.45</v>
      </c>
      <c r="R1025" s="1"/>
      <c r="S1025" s="7"/>
      <c r="T1025" s="7"/>
    </row>
    <row r="1026" spans="14:20" s="46" customFormat="1" x14ac:dyDescent="0.3">
      <c r="N1026" s="1"/>
      <c r="O1026" s="2" t="s">
        <v>24</v>
      </c>
      <c r="P1026" s="1">
        <v>8</v>
      </c>
      <c r="Q1026" s="3">
        <v>0.4</v>
      </c>
      <c r="R1026" s="1"/>
      <c r="S1026" s="7"/>
      <c r="T1026" s="7"/>
    </row>
    <row r="1027" spans="14:20" s="46" customFormat="1" x14ac:dyDescent="0.3">
      <c r="N1027" s="1"/>
      <c r="O1027" s="2" t="s">
        <v>25</v>
      </c>
      <c r="P1027" s="1">
        <v>9</v>
      </c>
      <c r="Q1027" s="3">
        <v>0.35</v>
      </c>
      <c r="R1027" s="1"/>
      <c r="S1027" s="7"/>
      <c r="T1027" s="7"/>
    </row>
    <row r="1028" spans="14:20" s="46" customFormat="1" x14ac:dyDescent="0.3">
      <c r="N1028" s="1"/>
      <c r="O1028" s="2" t="s">
        <v>26</v>
      </c>
      <c r="P1028" s="1">
        <v>10</v>
      </c>
      <c r="Q1028" s="3">
        <v>0.3</v>
      </c>
      <c r="R1028" s="1"/>
      <c r="S1028" s="7"/>
      <c r="T1028" s="7"/>
    </row>
    <row r="1029" spans="14:20" s="46" customFormat="1" x14ac:dyDescent="0.3">
      <c r="N1029" s="1"/>
      <c r="O1029" s="2" t="s">
        <v>27</v>
      </c>
      <c r="P1029" s="1">
        <v>11</v>
      </c>
      <c r="Q1029" s="3">
        <v>0.25</v>
      </c>
      <c r="R1029" s="1"/>
      <c r="S1029" s="7"/>
      <c r="T1029" s="7"/>
    </row>
    <row r="1030" spans="14:20" s="46" customFormat="1" x14ac:dyDescent="0.3">
      <c r="N1030" s="1"/>
      <c r="O1030" s="2" t="s">
        <v>28</v>
      </c>
      <c r="P1030" s="1">
        <v>12</v>
      </c>
      <c r="Q1030" s="3">
        <v>0.2</v>
      </c>
      <c r="R1030" s="1"/>
      <c r="S1030" s="7"/>
      <c r="T1030" s="7"/>
    </row>
    <row r="1031" spans="14:20" s="46" customFormat="1" x14ac:dyDescent="0.3">
      <c r="N1031" s="1"/>
      <c r="O1031" s="2" t="s">
        <v>29</v>
      </c>
      <c r="P1031" s="1">
        <v>13</v>
      </c>
      <c r="Q1031" s="3">
        <v>0.15</v>
      </c>
      <c r="R1031" s="1"/>
      <c r="S1031" s="7"/>
      <c r="T1031" s="7"/>
    </row>
    <row r="1032" spans="14:20" s="46" customFormat="1" x14ac:dyDescent="0.3">
      <c r="N1032" s="1"/>
      <c r="O1032" s="2" t="s">
        <v>30</v>
      </c>
      <c r="P1032" s="1">
        <v>14</v>
      </c>
      <c r="Q1032" s="3">
        <v>0.1</v>
      </c>
      <c r="R1032" s="1"/>
      <c r="S1032" s="7"/>
      <c r="T1032" s="7"/>
    </row>
    <row r="1033" spans="14:20" s="46" customFormat="1" x14ac:dyDescent="0.3">
      <c r="N1033" s="1"/>
      <c r="O1033" s="5" t="s">
        <v>1</v>
      </c>
      <c r="P1033" s="6" t="s">
        <v>2</v>
      </c>
      <c r="Q1033" s="6">
        <v>0.1</v>
      </c>
      <c r="R1033" s="1"/>
      <c r="S1033" s="7"/>
      <c r="T1033" s="7"/>
    </row>
    <row r="1034" spans="14:20" s="46" customFormat="1" x14ac:dyDescent="0.3">
      <c r="N1034" s="1"/>
      <c r="O1034" s="1"/>
      <c r="P1034" s="1"/>
      <c r="Q1034" s="1"/>
      <c r="R1034" s="1"/>
      <c r="S1034" s="7"/>
      <c r="T1034" s="7"/>
    </row>
    <row r="1035" spans="14:20" s="46" customFormat="1" x14ac:dyDescent="0.3">
      <c r="N1035" s="1"/>
      <c r="O1035" s="1"/>
      <c r="P1035" s="1"/>
      <c r="Q1035" s="1"/>
      <c r="R1035" s="1"/>
      <c r="S1035" s="7"/>
      <c r="T1035" s="7"/>
    </row>
    <row r="1036" spans="14:20" s="46" customFormat="1" x14ac:dyDescent="0.3">
      <c r="N1036" s="1"/>
      <c r="O1036" s="1"/>
      <c r="P1036" s="1"/>
      <c r="Q1036" s="1"/>
      <c r="R1036" s="1"/>
      <c r="S1036" s="7"/>
      <c r="T1036" s="7"/>
    </row>
    <row r="1037" spans="14:20" s="46" customFormat="1" x14ac:dyDescent="0.3">
      <c r="N1037" s="7"/>
      <c r="O1037" s="7"/>
      <c r="P1037" s="7"/>
      <c r="Q1037" s="7"/>
      <c r="R1037" s="7"/>
      <c r="S1037" s="7"/>
      <c r="T1037" s="7"/>
    </row>
    <row r="1038" spans="14:20" s="46" customFormat="1" x14ac:dyDescent="0.3">
      <c r="N1038" s="7"/>
      <c r="O1038" s="7"/>
      <c r="P1038" s="7"/>
      <c r="Q1038" s="7"/>
      <c r="R1038" s="7"/>
      <c r="S1038" s="7"/>
      <c r="T1038" s="7"/>
    </row>
    <row r="1039" spans="14:20" s="46" customFormat="1" x14ac:dyDescent="0.3">
      <c r="N1039" s="7"/>
      <c r="O1039" s="7"/>
      <c r="P1039" s="7"/>
      <c r="Q1039" s="7"/>
      <c r="R1039" s="7"/>
      <c r="S1039" s="7"/>
      <c r="T1039" s="7"/>
    </row>
    <row r="1040" spans="14:20" s="46" customFormat="1" x14ac:dyDescent="0.3">
      <c r="N1040" s="7"/>
      <c r="O1040" s="7"/>
      <c r="P1040" s="7"/>
      <c r="Q1040" s="7"/>
      <c r="R1040" s="7"/>
      <c r="S1040" s="7"/>
      <c r="T1040" s="7"/>
    </row>
    <row r="1041" spans="14:20" s="46" customFormat="1" x14ac:dyDescent="0.3">
      <c r="N1041" s="7"/>
      <c r="O1041" s="7"/>
      <c r="P1041" s="7"/>
      <c r="Q1041" s="7"/>
      <c r="R1041" s="7"/>
      <c r="S1041" s="7"/>
      <c r="T1041" s="7"/>
    </row>
    <row r="1042" spans="14:20" s="46" customFormat="1" x14ac:dyDescent="0.3">
      <c r="N1042" s="7"/>
      <c r="O1042" s="7"/>
      <c r="P1042" s="7"/>
      <c r="Q1042" s="7"/>
      <c r="R1042" s="7"/>
      <c r="S1042" s="7"/>
      <c r="T1042" s="7"/>
    </row>
    <row r="1043" spans="14:20" s="46" customFormat="1" x14ac:dyDescent="0.3">
      <c r="N1043" s="7"/>
      <c r="O1043" s="7"/>
      <c r="P1043" s="7"/>
      <c r="Q1043" s="7"/>
      <c r="R1043" s="7"/>
      <c r="S1043" s="7"/>
      <c r="T1043" s="7"/>
    </row>
    <row r="1044" spans="14:20" s="46" customFormat="1" x14ac:dyDescent="0.3">
      <c r="N1044" s="7"/>
      <c r="O1044" s="7"/>
      <c r="P1044" s="7"/>
      <c r="Q1044" s="7"/>
      <c r="R1044" s="7"/>
      <c r="S1044" s="7"/>
      <c r="T1044" s="7"/>
    </row>
    <row r="1045" spans="14:20" s="46" customFormat="1" x14ac:dyDescent="0.3"/>
    <row r="1046" spans="14:20" s="46" customFormat="1" x14ac:dyDescent="0.3"/>
    <row r="1047" spans="14:20" s="46" customFormat="1" x14ac:dyDescent="0.3"/>
    <row r="1048" spans="14:20" s="46" customFormat="1" x14ac:dyDescent="0.3"/>
    <row r="1049" spans="14:20" s="46" customFormat="1" x14ac:dyDescent="0.3"/>
    <row r="1050" spans="14:20" s="46" customFormat="1" x14ac:dyDescent="0.3"/>
    <row r="1051" spans="14:20" s="46" customFormat="1" x14ac:dyDescent="0.3"/>
    <row r="1052" spans="14:20" s="46" customFormat="1" x14ac:dyDescent="0.3"/>
    <row r="1053" spans="14:20" s="46" customFormat="1" x14ac:dyDescent="0.3"/>
    <row r="1054" spans="14:20" s="46" customFormat="1" x14ac:dyDescent="0.3"/>
    <row r="1055" spans="14:20" s="46" customFormat="1" x14ac:dyDescent="0.3"/>
    <row r="1056" spans="14:20" s="46" customFormat="1" x14ac:dyDescent="0.3"/>
    <row r="1057" s="46" customFormat="1" x14ac:dyDescent="0.3"/>
    <row r="1058" s="46" customFormat="1" x14ac:dyDescent="0.3"/>
    <row r="1059" s="46" customFormat="1" x14ac:dyDescent="0.3"/>
    <row r="1060" s="46" customFormat="1" x14ac:dyDescent="0.3"/>
    <row r="1061" s="46" customFormat="1" x14ac:dyDescent="0.3"/>
    <row r="1062" s="46" customFormat="1" x14ac:dyDescent="0.3"/>
    <row r="1063" s="46" customFormat="1" x14ac:dyDescent="0.3"/>
    <row r="1064" s="46" customFormat="1" x14ac:dyDescent="0.3"/>
    <row r="1065" s="46" customFormat="1" x14ac:dyDescent="0.3"/>
    <row r="1066" s="46" customFormat="1" x14ac:dyDescent="0.3"/>
    <row r="1067" s="46" customFormat="1" x14ac:dyDescent="0.3"/>
    <row r="1068" s="46" customFormat="1" x14ac:dyDescent="0.3"/>
    <row r="1069" s="46" customFormat="1" x14ac:dyDescent="0.3"/>
    <row r="1070" s="46" customFormat="1" x14ac:dyDescent="0.3"/>
    <row r="1071" s="46" customFormat="1" x14ac:dyDescent="0.3"/>
    <row r="1072" s="46" customFormat="1" x14ac:dyDescent="0.3"/>
    <row r="1073" s="46" customFormat="1" x14ac:dyDescent="0.3"/>
    <row r="1074" s="46" customFormat="1" x14ac:dyDescent="0.3"/>
    <row r="1075" s="46" customFormat="1" x14ac:dyDescent="0.3"/>
    <row r="1076" s="46" customFormat="1" x14ac:dyDescent="0.3"/>
    <row r="1077" s="46" customFormat="1" x14ac:dyDescent="0.3"/>
    <row r="1078" s="46" customFormat="1" x14ac:dyDescent="0.3"/>
    <row r="1079" s="46" customFormat="1" x14ac:dyDescent="0.3"/>
    <row r="1080" s="46" customFormat="1" x14ac:dyDescent="0.3"/>
    <row r="1081" s="46" customFormat="1" x14ac:dyDescent="0.3"/>
    <row r="1082" s="46" customFormat="1" x14ac:dyDescent="0.3"/>
    <row r="1083" s="46" customFormat="1" x14ac:dyDescent="0.3"/>
    <row r="1084" s="46" customFormat="1" x14ac:dyDescent="0.3"/>
    <row r="1085" s="46" customFormat="1" x14ac:dyDescent="0.3"/>
    <row r="1086" s="46" customFormat="1" x14ac:dyDescent="0.3"/>
    <row r="1087" s="46" customFormat="1" x14ac:dyDescent="0.3"/>
    <row r="1088" s="46" customFormat="1" x14ac:dyDescent="0.3"/>
    <row r="1089" s="46" customFormat="1" x14ac:dyDescent="0.3"/>
    <row r="1090" s="46" customFormat="1" x14ac:dyDescent="0.3"/>
    <row r="1091" s="46" customFormat="1" x14ac:dyDescent="0.3"/>
    <row r="1092" s="46" customFormat="1" x14ac:dyDescent="0.3"/>
    <row r="1093" s="46" customFormat="1" x14ac:dyDescent="0.3"/>
    <row r="1094" s="46" customFormat="1" x14ac:dyDescent="0.3"/>
    <row r="1095" s="46" customFormat="1" x14ac:dyDescent="0.3"/>
    <row r="1096" s="46" customFormat="1" x14ac:dyDescent="0.3"/>
    <row r="1097" s="46" customFormat="1" x14ac:dyDescent="0.3"/>
    <row r="1098" s="46" customFormat="1" x14ac:dyDescent="0.3"/>
    <row r="1099" s="46" customFormat="1" x14ac:dyDescent="0.3"/>
    <row r="1100" s="46" customFormat="1" x14ac:dyDescent="0.3"/>
    <row r="1101" s="46" customFormat="1" x14ac:dyDescent="0.3"/>
    <row r="1102" s="46" customFormat="1" x14ac:dyDescent="0.3"/>
    <row r="1103" s="46" customFormat="1" x14ac:dyDescent="0.3"/>
    <row r="1104" s="46" customFormat="1" x14ac:dyDescent="0.3"/>
    <row r="1105" s="46" customFormat="1" x14ac:dyDescent="0.3"/>
    <row r="1106" s="46" customFormat="1" x14ac:dyDescent="0.3"/>
    <row r="1107" s="46" customFormat="1" x14ac:dyDescent="0.3"/>
    <row r="1108" s="46" customFormat="1" x14ac:dyDescent="0.3"/>
    <row r="1109" s="46" customFormat="1" x14ac:dyDescent="0.3"/>
    <row r="1110" s="46" customFormat="1" x14ac:dyDescent="0.3"/>
    <row r="1111" s="46" customFormat="1" x14ac:dyDescent="0.3"/>
    <row r="1112" s="46" customFormat="1" x14ac:dyDescent="0.3"/>
    <row r="1113" s="46" customFormat="1" x14ac:dyDescent="0.3"/>
    <row r="1114" s="46" customFormat="1" x14ac:dyDescent="0.3"/>
    <row r="1115" s="46" customFormat="1" x14ac:dyDescent="0.3"/>
    <row r="1116" s="46" customFormat="1" x14ac:dyDescent="0.3"/>
    <row r="1117" s="46" customFormat="1" x14ac:dyDescent="0.3"/>
    <row r="1118" s="46" customFormat="1" x14ac:dyDescent="0.3"/>
    <row r="1119" s="46" customFormat="1" x14ac:dyDescent="0.3"/>
    <row r="1120" s="46" customFormat="1" x14ac:dyDescent="0.3"/>
    <row r="1406" spans="9:9" x14ac:dyDescent="0.3">
      <c r="I1406" s="50"/>
    </row>
    <row r="1407" spans="9:9" x14ac:dyDescent="0.3">
      <c r="I1407" s="50"/>
    </row>
    <row r="1412" spans="9:9" x14ac:dyDescent="0.3">
      <c r="I1412" s="51"/>
    </row>
  </sheetData>
  <sheetProtection algorithmName="SHA-512" hashValue="Hmwgoex9Y1Ybs4CujVyqqiyPSGRviDZEA5eFPNpVDuJ94Lb8mYP+jyck+nTJP1H/BYsc9EEeehAzJudMAuWkxA==" saltValue="qlCYqFnRwZKWXt6AnnrHnA==" spinCount="100000" sheet="1" objects="1" scenarios="1"/>
  <protectedRanges>
    <protectedRange sqref="E5:E6" name="NOM et PRENOM"/>
    <protectedRange sqref="G9:H9" name="Plage1"/>
    <protectedRange sqref="G8:H8" name="Plage2"/>
    <protectedRange sqref="I13" name="FAIT A"/>
    <protectedRange sqref="F15 F17" name="COUPURE"/>
    <protectedRange sqref="L5" name="IDENT"/>
  </protectedRanges>
  <mergeCells count="11">
    <mergeCell ref="K8:L8"/>
    <mergeCell ref="B13:G14"/>
    <mergeCell ref="C8:F8"/>
    <mergeCell ref="C3:J3"/>
    <mergeCell ref="C10:E11"/>
    <mergeCell ref="C12:E12"/>
    <mergeCell ref="C9:E9"/>
    <mergeCell ref="G10:I11"/>
    <mergeCell ref="G12:I12"/>
    <mergeCell ref="G8:I8"/>
    <mergeCell ref="G9:I9"/>
  </mergeCells>
  <phoneticPr fontId="1" type="noConversion"/>
  <conditionalFormatting sqref="G9:I9">
    <cfRule type="cellIs" dxfId="1" priority="3" operator="greaterThan">
      <formula>1000</formula>
    </cfRule>
  </conditionalFormatting>
  <conditionalFormatting sqref="K9">
    <cfRule type="cellIs" dxfId="0" priority="1" operator="equal">
      <formula>"MAX 1000€"</formula>
    </cfRule>
  </conditionalFormatting>
  <dataValidations count="1">
    <dataValidation type="list" allowBlank="1" showInputMessage="1" showErrorMessage="1" sqref="G8:I8" xr:uid="{00000000-0002-0000-0000-000000000000}">
      <formula1>$O$1019:$O$1033</formula1>
    </dataValidation>
  </dataValidations>
  <pageMargins left="0.41" right="0.28000000000000003" top="0.46" bottom="0.54" header="0.17" footer="0.21"/>
  <pageSetup paperSize="9" scale="76" orientation="landscape" r:id="rId1"/>
  <headerFooter alignWithMargins="0">
    <oddFooter>&amp;C&amp;1#&amp;"Helvetica 75 Bold"&amp;8&amp;KED7D31Orange Restricted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612" workbookViewId="0">
      <selection sqref="A1:P13640"/>
    </sheetView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Footer>&amp;C&amp;1#&amp;"Helvetica 75 Bold"&amp;8&amp;KED7D31Orange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Footer>&amp;C&amp;1#&amp;"Helvetica 75 Bold"&amp;8&amp;KED7D31Orange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Feuil1!Criteres</vt:lpstr>
      <vt:lpstr>Feuil1!Extraire</vt:lpstr>
      <vt:lpstr>Feuil1!Zone_d_impression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ipbo8316</dc:creator>
  <cp:lastModifiedBy>LECA Ange Marie AG CORSE</cp:lastModifiedBy>
  <cp:lastPrinted>2022-01-11T09:20:15Z</cp:lastPrinted>
  <dcterms:created xsi:type="dcterms:W3CDTF">2011-12-05T15:06:58Z</dcterms:created>
  <dcterms:modified xsi:type="dcterms:W3CDTF">2022-01-11T09:20:49Z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e6c818a6-e1a0-4a6e-a969-20d857c5dc62_Enabled">
    <vt:lpwstr>true</vt:lpwstr>
  </property>
  <property fmtid="{D5CDD505-2E9C-101B-9397-08002B2CF9AE}" pid="4" name="MSIP_Label_e6c818a6-e1a0-4a6e-a969-20d857c5dc62_SetDate">
    <vt:lpwstr>2022-01-11T09:20:48Z</vt:lpwstr>
  </property>
  <property fmtid="{D5CDD505-2E9C-101B-9397-08002B2CF9AE}" pid="5" name="MSIP_Label_e6c818a6-e1a0-4a6e-a969-20d857c5dc62_Method">
    <vt:lpwstr>Standard</vt:lpwstr>
  </property>
  <property fmtid="{D5CDD505-2E9C-101B-9397-08002B2CF9AE}" pid="6" name="MSIP_Label_e6c818a6-e1a0-4a6e-a969-20d857c5dc62_Name">
    <vt:lpwstr>Orange_restricted_internal.2</vt:lpwstr>
  </property>
  <property fmtid="{D5CDD505-2E9C-101B-9397-08002B2CF9AE}" pid="7" name="MSIP_Label_e6c818a6-e1a0-4a6e-a969-20d857c5dc62_SiteId">
    <vt:lpwstr>90c7a20a-f34b-40bf-bc48-b9253b6f5d20</vt:lpwstr>
  </property>
  <property fmtid="{D5CDD505-2E9C-101B-9397-08002B2CF9AE}" pid="8" name="MSIP_Label_e6c818a6-e1a0-4a6e-a969-20d857c5dc62_ActionId">
    <vt:lpwstr>8de7bc4e-e461-45d5-953e-53bd55140dfc</vt:lpwstr>
  </property>
  <property fmtid="{D5CDD505-2E9C-101B-9397-08002B2CF9AE}" pid="9" name="MSIP_Label_e6c818a6-e1a0-4a6e-a969-20d857c5dc62_ContentBits">
    <vt:lpwstr>2</vt:lpwstr>
  </property>
</Properties>
</file>